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P:\2021 Agrees\Fiscal\"/>
    </mc:Choice>
  </mc:AlternateContent>
  <xr:revisionPtr revIDLastSave="0" documentId="13_ncr:1_{B5A23481-1398-4E01-8FC5-FA4FCBE5F581}" xr6:coauthVersionLast="41" xr6:coauthVersionMax="41" xr10:uidLastSave="{00000000-0000-0000-0000-000000000000}"/>
  <bookViews>
    <workbookView xWindow="-120" yWindow="-120" windowWidth="29040" windowHeight="15840" tabRatio="754" xr2:uid="{00000000-000D-0000-FFFF-FFFF00000000}"/>
  </bookViews>
  <sheets>
    <sheet name="Cost Reimbursement Form" sheetId="1" r:id="rId1"/>
    <sheet name="Payroll Detail Back Up" sheetId="4" r:id="rId2"/>
    <sheet name="Operating Detail Back Up" sheetId="5" r:id="rId3"/>
    <sheet name="Cost Reimb Instructions" sheetId="6" r:id="rId4"/>
  </sheets>
  <definedNames>
    <definedName name="_xlnm.Print_Area" localSheetId="3">'Cost Reimb Instructions'!$A$1:$D$61</definedName>
    <definedName name="_xlnm.Print_Area" localSheetId="0">'Cost Reimbursement Form'!$A$1:$J$93</definedName>
    <definedName name="_xlnm.Print_Titles" localSheetId="2">'Operating Detail Back Up'!$1:$10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4" l="1"/>
  <c r="H16" i="4" l="1"/>
  <c r="H20" i="4"/>
  <c r="G12" i="4"/>
  <c r="H12" i="4" s="1"/>
  <c r="G13" i="4"/>
  <c r="H13" i="4" s="1"/>
  <c r="G14" i="4"/>
  <c r="H14" i="4" s="1"/>
  <c r="G15" i="4"/>
  <c r="H15" i="4" s="1"/>
  <c r="G16" i="4"/>
  <c r="G17" i="4"/>
  <c r="H17" i="4" s="1"/>
  <c r="G18" i="4"/>
  <c r="H18" i="4" s="1"/>
  <c r="G19" i="4"/>
  <c r="H19" i="4" s="1"/>
  <c r="G20" i="4"/>
  <c r="F21" i="4"/>
  <c r="E21" i="4"/>
  <c r="G154" i="5" l="1"/>
  <c r="D30" i="1" l="1"/>
  <c r="D39" i="1"/>
  <c r="D43" i="1"/>
  <c r="D53" i="1"/>
  <c r="D76" i="1"/>
  <c r="D78" i="1" l="1"/>
  <c r="D82" i="1" s="1"/>
  <c r="A3" i="5" l="1"/>
  <c r="A3" i="4"/>
  <c r="A6" i="5" l="1"/>
  <c r="A6" i="4"/>
  <c r="F169" i="5"/>
  <c r="G169" i="5"/>
  <c r="G16" i="5"/>
  <c r="G22" i="5"/>
  <c r="F42" i="1" s="1"/>
  <c r="G27" i="5"/>
  <c r="F45" i="1" s="1"/>
  <c r="G33" i="5"/>
  <c r="F46" i="1" s="1"/>
  <c r="G38" i="5"/>
  <c r="F47" i="1" s="1"/>
  <c r="G43" i="5"/>
  <c r="F48" i="1" s="1"/>
  <c r="G48" i="5"/>
  <c r="F49" i="1" s="1"/>
  <c r="G54" i="5"/>
  <c r="F50" i="1" s="1"/>
  <c r="G59" i="5"/>
  <c r="F51" i="1" s="1"/>
  <c r="G65" i="5"/>
  <c r="F52" i="1" s="1"/>
  <c r="G74" i="5"/>
  <c r="F55" i="1" s="1"/>
  <c r="G80" i="5"/>
  <c r="F56" i="1" s="1"/>
  <c r="G85" i="5"/>
  <c r="F57" i="1" s="1"/>
  <c r="G90" i="5"/>
  <c r="F58" i="1" s="1"/>
  <c r="G95" i="5"/>
  <c r="F59" i="1" s="1"/>
  <c r="G100" i="5"/>
  <c r="F60" i="1" s="1"/>
  <c r="G105" i="5"/>
  <c r="F61" i="1" s="1"/>
  <c r="G110" i="5"/>
  <c r="F62" i="1" s="1"/>
  <c r="G115" i="5"/>
  <c r="F63" i="1" s="1"/>
  <c r="G120" i="5"/>
  <c r="F64" i="1" s="1"/>
  <c r="G125" i="5"/>
  <c r="F65" i="1" s="1"/>
  <c r="G130" i="5"/>
  <c r="F66" i="1" s="1"/>
  <c r="G136" i="5"/>
  <c r="F67" i="1" s="1"/>
  <c r="G141" i="5"/>
  <c r="F68" i="1" s="1"/>
  <c r="G147" i="5"/>
  <c r="F69" i="1" s="1"/>
  <c r="F70" i="1"/>
  <c r="G159" i="5"/>
  <c r="F71" i="1" s="1"/>
  <c r="G164" i="5"/>
  <c r="F72" i="1" s="1"/>
  <c r="G174" i="5"/>
  <c r="F74" i="1" s="1"/>
  <c r="G179" i="5"/>
  <c r="F75" i="1" s="1"/>
  <c r="G184" i="5"/>
  <c r="F80" i="1" s="1"/>
  <c r="F164" i="5"/>
  <c r="F141" i="5"/>
  <c r="F38" i="1" l="1"/>
  <c r="F37" i="1"/>
  <c r="F36" i="1"/>
  <c r="F35" i="1"/>
  <c r="F34" i="1"/>
  <c r="F33" i="1"/>
  <c r="F32" i="1"/>
  <c r="A5" i="5" l="1"/>
  <c r="A4" i="5"/>
  <c r="A5" i="4"/>
  <c r="A4" i="4"/>
  <c r="G28" i="4"/>
  <c r="H28" i="4" s="1"/>
  <c r="H46" i="1" l="1"/>
  <c r="J46" i="1" l="1"/>
  <c r="F184" i="5"/>
  <c r="F179" i="5"/>
  <c r="F174" i="5"/>
  <c r="F73" i="1"/>
  <c r="F159" i="5"/>
  <c r="F154" i="5"/>
  <c r="F147" i="5"/>
  <c r="F136" i="5"/>
  <c r="F130" i="5"/>
  <c r="F125" i="5"/>
  <c r="F120" i="5"/>
  <c r="F115" i="5"/>
  <c r="F110" i="5"/>
  <c r="F105" i="5"/>
  <c r="F100" i="5"/>
  <c r="F95" i="5"/>
  <c r="F90" i="5"/>
  <c r="F85" i="5"/>
  <c r="F80" i="5"/>
  <c r="F74" i="5"/>
  <c r="F65" i="5"/>
  <c r="F59" i="5"/>
  <c r="F54" i="5"/>
  <c r="F48" i="5"/>
  <c r="F43" i="5"/>
  <c r="F38" i="5"/>
  <c r="F33" i="5"/>
  <c r="F27" i="5"/>
  <c r="F22" i="5"/>
  <c r="F41" i="1"/>
  <c r="F16" i="5"/>
  <c r="H57" i="1" l="1"/>
  <c r="H58" i="1"/>
  <c r="H59" i="1"/>
  <c r="H60" i="1"/>
  <c r="H61" i="1"/>
  <c r="H62" i="1"/>
  <c r="H63" i="1"/>
  <c r="H64" i="1"/>
  <c r="H65" i="1"/>
  <c r="H66" i="1"/>
  <c r="H67" i="1"/>
  <c r="H68" i="1"/>
  <c r="H69" i="1"/>
  <c r="H70" i="1"/>
  <c r="H71" i="1"/>
  <c r="H72" i="1"/>
  <c r="H73" i="1"/>
  <c r="H74" i="1"/>
  <c r="H75" i="1"/>
  <c r="H47" i="1"/>
  <c r="H48" i="1"/>
  <c r="H49" i="1"/>
  <c r="H50" i="1"/>
  <c r="H51" i="1"/>
  <c r="H52" i="1"/>
  <c r="H36" i="1"/>
  <c r="H37" i="1"/>
  <c r="H38" i="1"/>
  <c r="B30" i="1"/>
  <c r="I43" i="1"/>
  <c r="F43" i="1"/>
  <c r="B43" i="1"/>
  <c r="H42" i="1"/>
  <c r="F39" i="1"/>
  <c r="F53" i="1"/>
  <c r="F76" i="1"/>
  <c r="B39" i="1"/>
  <c r="B53" i="1"/>
  <c r="B76" i="1"/>
  <c r="H32" i="1"/>
  <c r="H33" i="1"/>
  <c r="H34" i="1"/>
  <c r="H35" i="1"/>
  <c r="H80" i="1"/>
  <c r="H41" i="1"/>
  <c r="H45" i="1"/>
  <c r="H55" i="1"/>
  <c r="H56" i="1"/>
  <c r="G25" i="4"/>
  <c r="H25" i="4" s="1"/>
  <c r="G26" i="4"/>
  <c r="H26" i="4" s="1"/>
  <c r="G27" i="4"/>
  <c r="H27" i="4" s="1"/>
  <c r="G29" i="4"/>
  <c r="H29" i="4" s="1"/>
  <c r="G30" i="4"/>
  <c r="H30" i="4" s="1"/>
  <c r="G24" i="4"/>
  <c r="H24" i="4" s="1"/>
  <c r="G11" i="4"/>
  <c r="G21" i="4" s="1"/>
  <c r="F31" i="4"/>
  <c r="E31" i="4"/>
  <c r="D31" i="4"/>
  <c r="J55" i="1" l="1"/>
  <c r="J37" i="1"/>
  <c r="J75" i="1"/>
  <c r="J67" i="1"/>
  <c r="J59" i="1"/>
  <c r="J45" i="1"/>
  <c r="J49" i="1"/>
  <c r="J70" i="1"/>
  <c r="J58" i="1"/>
  <c r="J56" i="1"/>
  <c r="J80" i="1"/>
  <c r="J32" i="1"/>
  <c r="J38" i="1"/>
  <c r="J51" i="1"/>
  <c r="J47" i="1"/>
  <c r="J72" i="1"/>
  <c r="J68" i="1"/>
  <c r="J64" i="1"/>
  <c r="J60" i="1"/>
  <c r="J35" i="1"/>
  <c r="J50" i="1"/>
  <c r="J71" i="1"/>
  <c r="J34" i="1"/>
  <c r="J36" i="1"/>
  <c r="J74" i="1"/>
  <c r="J66" i="1"/>
  <c r="J62" i="1"/>
  <c r="J33" i="1"/>
  <c r="J52" i="1"/>
  <c r="J48" i="1"/>
  <c r="J73" i="1"/>
  <c r="J69" i="1"/>
  <c r="J65" i="1"/>
  <c r="J61" i="1"/>
  <c r="J57" i="1"/>
  <c r="J63" i="1"/>
  <c r="J42" i="1"/>
  <c r="J41" i="1"/>
  <c r="F29" i="1"/>
  <c r="K29" i="1" s="1"/>
  <c r="H31" i="4"/>
  <c r="G31" i="4"/>
  <c r="H11" i="4"/>
  <c r="H21" i="4" s="1"/>
  <c r="H43" i="1"/>
  <c r="B78" i="1"/>
  <c r="B82" i="1" s="1"/>
  <c r="H39" i="1"/>
  <c r="H53" i="1"/>
  <c r="H76" i="1"/>
  <c r="J53" i="1" l="1"/>
  <c r="J76" i="1"/>
  <c r="J43" i="1"/>
  <c r="J39" i="1"/>
  <c r="H29" i="1"/>
  <c r="F30" i="1"/>
  <c r="F78" i="1" s="1"/>
  <c r="F82" i="1" s="1"/>
  <c r="H9" i="1" s="1"/>
  <c r="H78" i="1" l="1"/>
  <c r="J29" i="1"/>
  <c r="J30" i="1" s="1"/>
  <c r="H30" i="1"/>
  <c r="J78" i="1" l="1"/>
  <c r="J82" i="1" s="1"/>
  <c r="H82" i="1"/>
</calcChain>
</file>

<file path=xl/sharedStrings.xml><?xml version="1.0" encoding="utf-8"?>
<sst xmlns="http://schemas.openxmlformats.org/spreadsheetml/2006/main" count="259" uniqueCount="200">
  <si>
    <t>CHILDREN'S BOARD OF HILLSBOROUGH COUNTY</t>
  </si>
  <si>
    <t>COST REIMBURSEMENT REQUEST FORM</t>
  </si>
  <si>
    <t>CBHC Only:</t>
  </si>
  <si>
    <t>FINANCIAL STATUS REPORT</t>
  </si>
  <si>
    <t>TOTAL</t>
  </si>
  <si>
    <t>EXPENDITURES</t>
  </si>
  <si>
    <t>REMAINING</t>
  </si>
  <si>
    <t>APPROVED</t>
  </si>
  <si>
    <t>PREVIOUS</t>
  </si>
  <si>
    <t>CURRENT</t>
  </si>
  <si>
    <t>BUDGET</t>
  </si>
  <si>
    <t>BUDGET CATEGORIES</t>
  </si>
  <si>
    <t>PERIODS</t>
  </si>
  <si>
    <t>TO DATE</t>
  </si>
  <si>
    <t>BALANCE</t>
  </si>
  <si>
    <t>(A)</t>
  </si>
  <si>
    <t>(B)</t>
  </si>
  <si>
    <t>(C)</t>
  </si>
  <si>
    <t>(B+C=D)</t>
  </si>
  <si>
    <t>(A-D=E)</t>
  </si>
  <si>
    <t>Salaries</t>
  </si>
  <si>
    <t>Subtotal Salaries</t>
  </si>
  <si>
    <t>FICA</t>
  </si>
  <si>
    <t>Unemployment Compensation</t>
  </si>
  <si>
    <t>Workers' Compensation</t>
  </si>
  <si>
    <t>Health/Life Insurance</t>
  </si>
  <si>
    <t>Retirement</t>
  </si>
  <si>
    <t>Subtotal Fringe Benefits</t>
  </si>
  <si>
    <t>Telephone</t>
  </si>
  <si>
    <t>Subtotal Occupancy Costs</t>
  </si>
  <si>
    <t>Postage</t>
  </si>
  <si>
    <t>Insurance</t>
  </si>
  <si>
    <t>Printing &amp; Copying</t>
  </si>
  <si>
    <t>Advertising</t>
  </si>
  <si>
    <t>Office Supplies</t>
  </si>
  <si>
    <t>Operating Supplies</t>
  </si>
  <si>
    <t>Total Direct Expenditures</t>
  </si>
  <si>
    <t>Shaded area represents calculated figures.</t>
  </si>
  <si>
    <t>I hereby certify that: 1) I am duly authorized to sign this Reimbursement Request Form; 2) all records, reports and documentation supporting this request are</t>
  </si>
  <si>
    <t>maintained and available for inspection; 3) expenditure of funds is in accordance with and not in excess of the approved budget; 4) services required by the</t>
  </si>
  <si>
    <t>Date</t>
  </si>
  <si>
    <t>Signature</t>
  </si>
  <si>
    <t>COST REIMBURSEMENT REQUEST DETAIL</t>
  </si>
  <si>
    <t>Schedule of Salaries and Fringe Benefits</t>
  </si>
  <si>
    <t>Employee Name</t>
  </si>
  <si>
    <t>Position Title</t>
  </si>
  <si>
    <t>Total Approved Budget</t>
  </si>
  <si>
    <t>Total Previous Periods</t>
  </si>
  <si>
    <t>Current Period</t>
  </si>
  <si>
    <t>Total to Date</t>
  </si>
  <si>
    <t>Remaining Budget</t>
  </si>
  <si>
    <t>Check/Direct Deposit Number(s)</t>
  </si>
  <si>
    <t>Check Date(s)</t>
  </si>
  <si>
    <t>Total</t>
  </si>
  <si>
    <t>List Names(s) &amp; dates of any employee additions/terminations:</t>
  </si>
  <si>
    <t>OPERATING EXPENSES</t>
  </si>
  <si>
    <t>Budget Category</t>
  </si>
  <si>
    <t>Vendor</t>
  </si>
  <si>
    <t>Reimb. Amount</t>
  </si>
  <si>
    <t>Total Telephone</t>
  </si>
  <si>
    <t>Total Postage</t>
  </si>
  <si>
    <t>Total Insurance</t>
  </si>
  <si>
    <t>Rent &amp; Lease Equipment</t>
  </si>
  <si>
    <t>Total Rent &amp; Lease Equipment</t>
  </si>
  <si>
    <t>Total Printing &amp; Copying</t>
  </si>
  <si>
    <t>Total Advertising</t>
  </si>
  <si>
    <t>Total Office Supplies</t>
  </si>
  <si>
    <t>Total Operating Supplies</t>
  </si>
  <si>
    <t>INSTRUCTIONS FOR COMPLETING</t>
  </si>
  <si>
    <t>Building Lease/Rent</t>
  </si>
  <si>
    <t>Utilities</t>
  </si>
  <si>
    <t>Computer Supplies</t>
  </si>
  <si>
    <t>Subtotal Other Operating Costs</t>
  </si>
  <si>
    <t>Unemployment Comp</t>
  </si>
  <si>
    <t>Workers' Comp</t>
  </si>
  <si>
    <t>Fringe Benefits</t>
  </si>
  <si>
    <t>Total Utilities</t>
  </si>
  <si>
    <t>Total Building Lease/Rent</t>
  </si>
  <si>
    <t xml:space="preserve">Comments/Concerns: </t>
  </si>
  <si>
    <t xml:space="preserve">Date: </t>
  </si>
  <si>
    <t xml:space="preserve">Request Number:   </t>
  </si>
  <si>
    <t xml:space="preserve">Amount Requested: </t>
  </si>
  <si>
    <t xml:space="preserve">Prepared by: </t>
  </si>
  <si>
    <t>Approved By:                                             Date:</t>
  </si>
  <si>
    <t>Agreement to permit this payment have been provided; 5) the above requested amount is correct and in accordance with all terms and provisions set forth in</t>
  </si>
  <si>
    <t>Other Contractual Services</t>
  </si>
  <si>
    <t>Subcontractor Partners</t>
  </si>
  <si>
    <t>Total Other Contractual Services</t>
  </si>
  <si>
    <t>Total Subcontractor Partners</t>
  </si>
  <si>
    <t>budget (Attachment 2 of the Contract Agreement) and are not to be utilized for any other expenditures within the Provider agency without Children’s Board</t>
  </si>
  <si>
    <t>approval.  (NOTE:  Payment requests containing errors and/or omissions will be returned to the agency for correction.)</t>
  </si>
  <si>
    <t>Long Term &amp; Short Term Disability</t>
  </si>
  <si>
    <t>Benefits - Cafeteria Plan</t>
  </si>
  <si>
    <t>Janitorial Expense</t>
  </si>
  <si>
    <t>Occupancy Allocation</t>
  </si>
  <si>
    <t>Property Insurance</t>
  </si>
  <si>
    <t>Security</t>
  </si>
  <si>
    <t>Internet</t>
  </si>
  <si>
    <t>Local Travel (Mileage)</t>
  </si>
  <si>
    <t>Training/Conference Expense &amp; Travel</t>
  </si>
  <si>
    <t>Transportation for Clients</t>
  </si>
  <si>
    <t>Outreach</t>
  </si>
  <si>
    <t>Memberships/Subscriptions/License</t>
  </si>
  <si>
    <t>Fingerprint &amp; Background Screening</t>
  </si>
  <si>
    <t>Educational/Curriculum Supplies</t>
  </si>
  <si>
    <t>Evaluation Supplies</t>
  </si>
  <si>
    <t>Training Supplies</t>
  </si>
  <si>
    <t>Total Janitorial Expense</t>
  </si>
  <si>
    <t>Total Occupancy Allocation</t>
  </si>
  <si>
    <t>Total Property Insurance</t>
  </si>
  <si>
    <t>Total Security</t>
  </si>
  <si>
    <t>Total Internet</t>
  </si>
  <si>
    <t>Total Local Travel (Mileage)</t>
  </si>
  <si>
    <t>Total Transportation for Clients</t>
  </si>
  <si>
    <t>Total Outreach</t>
  </si>
  <si>
    <t>Total Fingerprint &amp; Background Screening</t>
  </si>
  <si>
    <t>Total Computer Supplies</t>
  </si>
  <si>
    <t>Total Educational/Curriculum Supplies</t>
  </si>
  <si>
    <t>Total Evaluation Supplies</t>
  </si>
  <si>
    <t>Total Training Supplies</t>
  </si>
  <si>
    <t>Client/Participant Supplies</t>
  </si>
  <si>
    <t>Total Client/Participant Supplies</t>
  </si>
  <si>
    <t>CBHC BUDGET</t>
  </si>
  <si>
    <t>Total Approved CBHC Budget</t>
  </si>
  <si>
    <t>This report serves as a request for payment for services provided from</t>
  </si>
  <si>
    <t>through</t>
  </si>
  <si>
    <t>the Agreement; and 6) funding received for service provision of this contract are restricted to the Children's Board budgeted expenditures as approved in the</t>
  </si>
  <si>
    <t>See Fiscal Reporting Requirements Handbook for Additional Instructions.</t>
  </si>
  <si>
    <t>(ONLY INCLUDE EXPENSES FOR CURRENT CONTRACT TERM)</t>
  </si>
  <si>
    <t>Check
Date</t>
  </si>
  <si>
    <t>Total Check Amount</t>
  </si>
  <si>
    <t>Community Activities &amp; Events</t>
  </si>
  <si>
    <t>Subtotal Contractual Services</t>
  </si>
  <si>
    <t>Information Technology Expense</t>
  </si>
  <si>
    <t>Family Advisory Council</t>
  </si>
  <si>
    <t>Administrative/Indirect Cost</t>
  </si>
  <si>
    <t>TOTAL EXPENDITURES</t>
  </si>
  <si>
    <t>Long/Short Term Disability</t>
  </si>
  <si>
    <t>Benefits-Cafeteria Plan</t>
  </si>
  <si>
    <t>Check or Voucher #</t>
  </si>
  <si>
    <t>Detailed Description of Expenses</t>
  </si>
  <si>
    <t>Total Training/Conference Expense &amp; Travel</t>
  </si>
  <si>
    <t>Total Memberships/Subscriptions/License</t>
  </si>
  <si>
    <t>Total Information Technology Expense</t>
  </si>
  <si>
    <t>Total Community Activities &amp; Events</t>
  </si>
  <si>
    <t>Total Family Advisory Council</t>
  </si>
  <si>
    <t>This form has been customized for your program.  Please do not alter the form in any way.</t>
  </si>
  <si>
    <t>Total Administrative/Indirect Cost</t>
  </si>
  <si>
    <t>Expenses are detailed under the appropriate Budget Category.</t>
  </si>
  <si>
    <t>1.</t>
  </si>
  <si>
    <r>
      <rPr>
        <b/>
        <u/>
        <sz val="12"/>
        <rFont val="Arial"/>
        <family val="2"/>
      </rPr>
      <t>General</t>
    </r>
    <r>
      <rPr>
        <sz val="12"/>
        <rFont val="Arial"/>
        <family val="2"/>
      </rPr>
      <t xml:space="preserve"> - To request reimbursement, the Provider must accurately document the appropriate information within the areas designated on this form.  Documentation substantiating payments or expenses must be maintained by the Provider and made available to the Children's Board upon request.  This form must be duplicated and completed for each reimbursement requested.  </t>
    </r>
    <r>
      <rPr>
        <b/>
        <sz val="12"/>
        <rFont val="Arial"/>
        <family val="2"/>
      </rPr>
      <t xml:space="preserve">Please do not alter this form in any way.  </t>
    </r>
    <r>
      <rPr>
        <sz val="12"/>
        <rFont val="Arial"/>
        <family val="2"/>
      </rPr>
      <t>Do not combine expenses from different calendar months in a single reimbursement request.  Reimbursements may be submitted more than once a month with prior approval. Expenses missed from previous months may be included on a reimbursement request.  A separate reimbursement request form must be submitted for each program funded.  Back-up detail forms must be submitted with each reimbursement request form.
*Cost Reimbursement Form tab: Fill in all green cells.</t>
    </r>
  </si>
  <si>
    <t>2.</t>
  </si>
  <si>
    <r>
      <rPr>
        <b/>
        <u/>
        <sz val="12"/>
        <rFont val="Arial"/>
        <family val="2"/>
      </rPr>
      <t>**Background Screening Requirement**</t>
    </r>
    <r>
      <rPr>
        <b/>
        <sz val="12"/>
        <rFont val="Arial"/>
        <family val="2"/>
      </rPr>
      <t xml:space="preserve"> </t>
    </r>
    <r>
      <rPr>
        <sz val="12"/>
        <rFont val="Arial"/>
        <family val="2"/>
      </rPr>
      <t>- PROVIDER must submit a payment invoice as proof of the most recent level two background screening for all personnel who have contributed their time to a CBHC funded program, including volunteers or contracted personnel providing direct service to clients and any employee whose pay has been funded, wholly or in part, by CBHC.</t>
    </r>
  </si>
  <si>
    <t>3.</t>
  </si>
  <si>
    <r>
      <rPr>
        <b/>
        <u/>
        <sz val="12"/>
        <rFont val="Arial"/>
        <family val="2"/>
      </rPr>
      <t>Date</t>
    </r>
    <r>
      <rPr>
        <sz val="12"/>
        <rFont val="Arial"/>
        <family val="2"/>
      </rPr>
      <t xml:space="preserve"> - All reimbursement request forms should be dated with the date the request is submitted.</t>
    </r>
  </si>
  <si>
    <t>4.</t>
  </si>
  <si>
    <r>
      <rPr>
        <b/>
        <u/>
        <sz val="12"/>
        <rFont val="Arial"/>
        <family val="2"/>
      </rPr>
      <t>Contract No.</t>
    </r>
    <r>
      <rPr>
        <sz val="12"/>
        <rFont val="Arial"/>
        <family val="2"/>
      </rPr>
      <t xml:space="preserve"> - Assigned to the program by the Children's Board.</t>
    </r>
  </si>
  <si>
    <t>5.</t>
  </si>
  <si>
    <r>
      <rPr>
        <b/>
        <u/>
        <sz val="12"/>
        <rFont val="Arial"/>
        <family val="2"/>
      </rPr>
      <t>Request No.</t>
    </r>
    <r>
      <rPr>
        <sz val="12"/>
        <rFont val="Arial"/>
        <family val="2"/>
      </rPr>
      <t xml:space="preserve"> - Provide the number of this request starting with number 1 for the first request of the Agreement period and continuing sequentially until the final request is made.</t>
    </r>
  </si>
  <si>
    <r>
      <rPr>
        <b/>
        <u/>
        <sz val="12"/>
        <rFont val="Arial"/>
        <family val="2"/>
      </rPr>
      <t>Amount Requested</t>
    </r>
    <r>
      <rPr>
        <sz val="12"/>
        <rFont val="Arial"/>
        <family val="2"/>
      </rPr>
      <t xml:space="preserve"> - This amount is an automatic sum of the Current Periods total.</t>
    </r>
  </si>
  <si>
    <t>6.</t>
  </si>
  <si>
    <t>7.</t>
  </si>
  <si>
    <r>
      <rPr>
        <b/>
        <u/>
        <sz val="12"/>
        <rFont val="Arial"/>
        <family val="2"/>
      </rPr>
      <t>Agency</t>
    </r>
    <r>
      <rPr>
        <sz val="12"/>
        <rFont val="Arial"/>
        <family val="2"/>
      </rPr>
      <t xml:space="preserve"> - Legal Name of the agency as it appears on the Agreement.</t>
    </r>
  </si>
  <si>
    <r>
      <rPr>
        <b/>
        <u/>
        <sz val="12"/>
        <rFont val="Arial"/>
        <family val="2"/>
      </rPr>
      <t>Program</t>
    </r>
    <r>
      <rPr>
        <sz val="12"/>
        <rFont val="Arial"/>
        <family val="2"/>
      </rPr>
      <t xml:space="preserve"> - Title of the program funded as it appears on the Agreement.</t>
    </r>
  </si>
  <si>
    <t>8.</t>
  </si>
  <si>
    <t>9.</t>
  </si>
  <si>
    <r>
      <rPr>
        <b/>
        <u/>
        <sz val="12"/>
        <rFont val="Arial"/>
        <family val="2"/>
      </rPr>
      <t>Address</t>
    </r>
    <r>
      <rPr>
        <sz val="12"/>
        <rFont val="Arial"/>
        <family val="2"/>
      </rPr>
      <t xml:space="preserve"> - The agency's current mailing address.</t>
    </r>
  </si>
  <si>
    <t>10.</t>
  </si>
  <si>
    <r>
      <rPr>
        <b/>
        <u/>
        <sz val="12"/>
        <rFont val="Arial"/>
        <family val="2"/>
      </rPr>
      <t>Period of Request</t>
    </r>
    <r>
      <rPr>
        <sz val="12"/>
        <rFont val="Arial"/>
        <family val="2"/>
      </rPr>
      <t xml:space="preserve"> - Provide the dates during which the payments were made for items included on reimbursement request. </t>
    </r>
  </si>
  <si>
    <t>Financial Status Report:</t>
  </si>
  <si>
    <t>11.</t>
  </si>
  <si>
    <r>
      <rPr>
        <b/>
        <u/>
        <sz val="12"/>
        <rFont val="Arial"/>
        <family val="2"/>
      </rPr>
      <t>Total Approved Budget</t>
    </r>
    <r>
      <rPr>
        <sz val="12"/>
        <rFont val="Arial"/>
        <family val="2"/>
      </rPr>
      <t xml:space="preserve"> - The amounts in Column A are the expenses approved in your grant award.  The amounts are pre-populated and should not be changed except by a formal budget modification.</t>
    </r>
  </si>
  <si>
    <r>
      <rPr>
        <b/>
        <u/>
        <sz val="12"/>
        <rFont val="Arial"/>
        <family val="2"/>
      </rPr>
      <t>Budget Categories</t>
    </r>
    <r>
      <rPr>
        <sz val="12"/>
        <rFont val="Arial"/>
        <family val="2"/>
      </rPr>
      <t xml:space="preserve"> - These categories are the only categories for which reimbursement may be requested.</t>
    </r>
  </si>
  <si>
    <t>Expenditures:</t>
  </si>
  <si>
    <r>
      <rPr>
        <b/>
        <u/>
        <sz val="12"/>
        <rFont val="Arial"/>
        <family val="2"/>
      </rPr>
      <t>Previous Periods</t>
    </r>
    <r>
      <rPr>
        <sz val="12"/>
        <rFont val="Arial"/>
        <family val="2"/>
      </rPr>
      <t xml:space="preserve"> - These amounts are the sum of all prior funds received by the Provider from the Children's Board under this Agreement.</t>
    </r>
  </si>
  <si>
    <r>
      <rPr>
        <b/>
        <u/>
        <sz val="12"/>
        <rFont val="Arial"/>
        <family val="2"/>
      </rPr>
      <t>Current Period</t>
    </r>
    <r>
      <rPr>
        <u/>
        <sz val="12"/>
        <rFont val="Arial"/>
        <family val="2"/>
      </rPr>
      <t xml:space="preserve"> </t>
    </r>
    <r>
      <rPr>
        <sz val="12"/>
        <rFont val="Arial"/>
        <family val="2"/>
      </rPr>
      <t>- This column is a running total of all expenses received by the provider from the Children's Board under this Agreement.  If this is your first Reimbursement Request this column will be blank.  In subsequent request include prior payments from the Children's Board related to this contract.</t>
    </r>
  </si>
  <si>
    <r>
      <rPr>
        <b/>
        <u/>
        <sz val="12"/>
        <rFont val="Arial"/>
        <family val="2"/>
      </rPr>
      <t>Total to Date</t>
    </r>
    <r>
      <rPr>
        <sz val="12"/>
        <rFont val="Arial"/>
        <family val="2"/>
      </rPr>
      <t xml:space="preserve"> - These amounts are the total of all expenditures paid including current expenditures (Column B + Column C).</t>
    </r>
  </si>
  <si>
    <r>
      <rPr>
        <b/>
        <u/>
        <sz val="12"/>
        <rFont val="Arial"/>
        <family val="2"/>
      </rPr>
      <t>Remaining Budget Balance</t>
    </r>
    <r>
      <rPr>
        <sz val="12"/>
        <rFont val="Arial"/>
        <family val="2"/>
      </rPr>
      <t xml:space="preserve"> - This amount is the difference between the Total Approved Budget and the Total to Date (Column A - Column D). This is the budgetary balance remaining.</t>
    </r>
  </si>
  <si>
    <r>
      <rPr>
        <b/>
        <u/>
        <sz val="12"/>
        <rFont val="Arial"/>
        <family val="2"/>
      </rPr>
      <t>Signature</t>
    </r>
    <r>
      <rPr>
        <sz val="12"/>
        <rFont val="Arial"/>
        <family val="2"/>
      </rPr>
      <t xml:space="preserve"> - This form must be signed by the person within the agency duly authorized to sign for or obligate the agency.</t>
    </r>
  </si>
  <si>
    <t>12.</t>
  </si>
  <si>
    <t>13.</t>
  </si>
  <si>
    <r>
      <rPr>
        <b/>
        <u/>
        <sz val="12"/>
        <rFont val="Arial"/>
        <family val="2"/>
      </rPr>
      <t>Date</t>
    </r>
    <r>
      <rPr>
        <sz val="12"/>
        <rFont val="Arial"/>
        <family val="2"/>
      </rPr>
      <t xml:space="preserve"> - This date is the date of signing by the Provider's duly authorized officer.</t>
    </r>
  </si>
  <si>
    <r>
      <rPr>
        <b/>
        <u/>
        <sz val="11"/>
        <rFont val="Arial"/>
        <family val="2"/>
      </rPr>
      <t xml:space="preserve">Vendor </t>
    </r>
    <r>
      <rPr>
        <sz val="11"/>
        <rFont val="Arial"/>
        <family val="2"/>
      </rPr>
      <t>- Include the vendor name. Name should match the paid receipt and/or invoice from vendor.</t>
    </r>
  </si>
  <si>
    <r>
      <rPr>
        <b/>
        <u/>
        <sz val="11"/>
        <rFont val="Arial"/>
        <family val="2"/>
      </rPr>
      <t>Check Date</t>
    </r>
    <r>
      <rPr>
        <sz val="11"/>
        <rFont val="Arial"/>
        <family val="2"/>
      </rPr>
      <t xml:space="preserve"> - Date expense was paid.</t>
    </r>
  </si>
  <si>
    <r>
      <rPr>
        <b/>
        <u/>
        <sz val="11"/>
        <rFont val="Arial"/>
        <family val="2"/>
      </rPr>
      <t>Check Amount</t>
    </r>
    <r>
      <rPr>
        <sz val="11"/>
        <rFont val="Arial"/>
        <family val="2"/>
      </rPr>
      <t xml:space="preserve"> - Total amount of check or other form of payment.</t>
    </r>
  </si>
  <si>
    <r>
      <rPr>
        <b/>
        <u/>
        <sz val="11"/>
        <rFont val="Arial"/>
        <family val="2"/>
      </rPr>
      <t>Reimbursement Amount</t>
    </r>
    <r>
      <rPr>
        <sz val="11"/>
        <rFont val="Arial"/>
        <family val="2"/>
      </rPr>
      <t xml:space="preserve"> - Amount Children' s Board is reimbursing.  This may be the same as the check amount or a portion.</t>
    </r>
  </si>
  <si>
    <r>
      <rPr>
        <b/>
        <u/>
        <sz val="11"/>
        <rFont val="Arial"/>
        <family val="2"/>
      </rPr>
      <t>Description</t>
    </r>
    <r>
      <rPr>
        <sz val="11"/>
        <rFont val="Arial"/>
        <family val="2"/>
      </rPr>
      <t xml:space="preserve"> - Brief description of the service or item purchased</t>
    </r>
  </si>
  <si>
    <r>
      <rPr>
        <b/>
        <u/>
        <sz val="12"/>
        <rFont val="Arial"/>
        <family val="2"/>
      </rPr>
      <t>Description of Expenses</t>
    </r>
    <r>
      <rPr>
        <sz val="12"/>
        <rFont val="Arial"/>
        <family val="2"/>
      </rPr>
      <t xml:space="preserve"> - When completing the description field, include the month of service for reoccurring items; include the conference name, date, and who attended the conference for all costs associated with the conference; list examples of what was purchased in other line items. If a debit card was used, indicate this on the form and include an identifying number in order to refer back to the transaction if this item is requested during a site visit. List all check numbers, dates and amounts for payroll items if there is more than one pay date.</t>
    </r>
  </si>
  <si>
    <r>
      <rPr>
        <b/>
        <u/>
        <sz val="11"/>
        <rFont val="Arial"/>
        <family val="2"/>
      </rPr>
      <t>Check #</t>
    </r>
    <r>
      <rPr>
        <sz val="11"/>
        <rFont val="Arial"/>
        <family val="2"/>
      </rPr>
      <t xml:space="preserve"> - Include the check number or if a debit or other form of direct payment include an identifying transaction number.</t>
    </r>
  </si>
  <si>
    <t>Instructions for Operating Back Up Detail Form</t>
  </si>
  <si>
    <t>Vendor Code:</t>
  </si>
  <si>
    <t xml:space="preserve">GL/Acct.#: </t>
  </si>
  <si>
    <t>P.O. #:</t>
  </si>
  <si>
    <t xml:space="preserve">Contract Number: </t>
  </si>
  <si>
    <t>Agency Audit Due Date:</t>
  </si>
  <si>
    <t xml:space="preserve">Agency: </t>
  </si>
  <si>
    <t xml:space="preserve">Program: </t>
  </si>
  <si>
    <t xml:space="preserve">Address: </t>
  </si>
  <si>
    <t>Contract Term: October 1, 2020 - September 30, 2021</t>
  </si>
  <si>
    <t>FY 2021 CHILDREN'S BOARD OF HILLSBOROUGH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</si>
</sst>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d/yy"/>
    <numFmt numFmtId="165" formatCode="m/d/yy;@"/>
  </numFmts>
  <fonts count="29" x14ac:knownFonts="1">
    <font>
      <sz val="10"/>
      <name val="Arial"/>
    </font>
    <font>
      <sz val="10"/>
      <name val="Arial"/>
      <family val="2"/>
    </font>
    <font>
      <sz val="8"/>
      <name val="Arial"/>
      <family val="2"/>
    </font>
    <font>
      <b/>
      <sz val="10"/>
      <name val="Arial"/>
      <family val="2"/>
    </font>
    <font>
      <u/>
      <sz val="10"/>
      <name val="Arial"/>
      <family val="2"/>
    </font>
    <font>
      <sz val="7"/>
      <name val="Arial"/>
      <family val="2"/>
    </font>
    <font>
      <sz val="9"/>
      <name val="Arial"/>
      <family val="2"/>
    </font>
    <font>
      <b/>
      <sz val="10"/>
      <name val="Arial"/>
      <family val="2"/>
    </font>
    <font>
      <b/>
      <u/>
      <sz val="10"/>
      <name val="Arial"/>
      <family val="2"/>
    </font>
    <font>
      <b/>
      <sz val="14"/>
      <name val="Arial"/>
      <family val="2"/>
    </font>
    <font>
      <b/>
      <sz val="12"/>
      <name val="Arial"/>
      <family val="2"/>
    </font>
    <font>
      <sz val="12"/>
      <name val="Arial"/>
      <family val="2"/>
    </font>
    <font>
      <u/>
      <sz val="12"/>
      <name val="Arial"/>
      <family val="2"/>
    </font>
    <font>
      <b/>
      <u/>
      <sz val="12"/>
      <name val="Arial"/>
      <family val="2"/>
    </font>
    <font>
      <sz val="11"/>
      <name val="Arial"/>
      <family val="2"/>
    </font>
    <font>
      <u/>
      <sz val="11"/>
      <name val="Arial"/>
      <family val="2"/>
    </font>
    <font>
      <sz val="7.5"/>
      <name val="Arial"/>
      <family val="2"/>
    </font>
    <font>
      <b/>
      <sz val="9"/>
      <name val="Arial"/>
      <family val="2"/>
    </font>
    <font>
      <sz val="10"/>
      <name val="Arial"/>
      <family val="2"/>
    </font>
    <font>
      <sz val="14"/>
      <name val="Times New Roman"/>
      <family val="1"/>
    </font>
    <font>
      <sz val="10.5"/>
      <name val="Arial"/>
      <family val="2"/>
    </font>
    <font>
      <sz val="14"/>
      <name val="Arial"/>
      <family val="2"/>
    </font>
    <font>
      <b/>
      <sz val="13.5"/>
      <name val="Arial"/>
      <family val="2"/>
    </font>
    <font>
      <b/>
      <sz val="10"/>
      <color rgb="FFFF0000"/>
      <name val="Arial"/>
      <family val="2"/>
    </font>
    <font>
      <b/>
      <sz val="11"/>
      <color rgb="FFFF0000"/>
      <name val="Arial"/>
      <family val="2"/>
    </font>
    <font>
      <sz val="13"/>
      <name val="Arial"/>
      <family val="2"/>
    </font>
    <font>
      <sz val="8"/>
      <color rgb="FFFF0000"/>
      <name val="Arial"/>
      <family val="2"/>
    </font>
    <font>
      <b/>
      <sz val="11"/>
      <name val="Arial"/>
      <family val="2"/>
    </font>
    <font>
      <b/>
      <u/>
      <sz val="11"/>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4" tint="0.79998168889431442"/>
        <bgColor indexed="64"/>
      </patternFill>
    </fill>
    <fill>
      <patternFill patternType="solid">
        <fgColor theme="6" tint="0.79998168889431442"/>
        <bgColor indexed="64"/>
      </patternFill>
    </fill>
  </fills>
  <borders count="27">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8" fillId="0" borderId="0" applyFont="0" applyFill="0" applyBorder="0" applyAlignment="0" applyProtection="0"/>
  </cellStyleXfs>
  <cellXfs count="186">
    <xf numFmtId="0" fontId="0" fillId="0" borderId="0" xfId="0"/>
    <xf numFmtId="0" fontId="11" fillId="0" borderId="0" xfId="0" applyFont="1"/>
    <xf numFmtId="0" fontId="11" fillId="0" borderId="0" xfId="0" applyFont="1" applyAlignment="1">
      <alignment wrapText="1"/>
    </xf>
    <xf numFmtId="0" fontId="11" fillId="0" borderId="0" xfId="0" applyFont="1" applyAlignment="1"/>
    <xf numFmtId="44" fontId="3" fillId="0" borderId="0" xfId="2" applyFont="1" applyFill="1" applyBorder="1" applyProtection="1"/>
    <xf numFmtId="0" fontId="3" fillId="0" borderId="0" xfId="0" applyFont="1" applyFill="1" applyBorder="1" applyProtection="1"/>
    <xf numFmtId="0" fontId="3" fillId="0" borderId="0" xfId="0" applyFont="1" applyFill="1" applyBorder="1" applyProtection="1">
      <protection locked="0"/>
    </xf>
    <xf numFmtId="44" fontId="3" fillId="3" borderId="0" xfId="0" applyNumberFormat="1" applyFont="1" applyFill="1" applyBorder="1" applyProtection="1"/>
    <xf numFmtId="44" fontId="3" fillId="4" borderId="2" xfId="2" applyFont="1" applyFill="1" applyBorder="1" applyProtection="1"/>
    <xf numFmtId="44" fontId="3" fillId="4" borderId="23" xfId="2" applyFont="1" applyFill="1" applyBorder="1" applyProtection="1"/>
    <xf numFmtId="44" fontId="3" fillId="4" borderId="0" xfId="2" applyFont="1" applyFill="1" applyBorder="1" applyProtection="1"/>
    <xf numFmtId="43" fontId="3" fillId="4" borderId="20" xfId="1" applyFont="1" applyFill="1" applyBorder="1" applyProtection="1"/>
    <xf numFmtId="43" fontId="3" fillId="4" borderId="0" xfId="1" applyFont="1" applyFill="1" applyBorder="1" applyProtection="1"/>
    <xf numFmtId="44" fontId="3" fillId="4" borderId="24" xfId="0" applyNumberFormat="1" applyFont="1" applyFill="1" applyBorder="1" applyProtection="1"/>
    <xf numFmtId="10" fontId="21" fillId="0" borderId="0" xfId="3" applyNumberFormat="1" applyFont="1" applyBorder="1" applyAlignment="1" applyProtection="1">
      <alignment wrapText="1"/>
    </xf>
    <xf numFmtId="43" fontId="1" fillId="4" borderId="20" xfId="1" applyFont="1" applyFill="1" applyBorder="1" applyProtection="1"/>
    <xf numFmtId="43" fontId="1" fillId="0" borderId="0" xfId="1" applyFont="1" applyFill="1" applyBorder="1" applyProtection="1"/>
    <xf numFmtId="0" fontId="1" fillId="4" borderId="0" xfId="0" applyFont="1" applyFill="1" applyProtection="1"/>
    <xf numFmtId="0" fontId="1" fillId="0" borderId="0" xfId="0" applyFont="1" applyFill="1" applyBorder="1" applyProtection="1"/>
    <xf numFmtId="0" fontId="1" fillId="0" borderId="0" xfId="0" applyFont="1" applyProtection="1"/>
    <xf numFmtId="0" fontId="1" fillId="0" borderId="0" xfId="0" applyFont="1" applyBorder="1" applyProtection="1"/>
    <xf numFmtId="0" fontId="14" fillId="0" borderId="0" xfId="0" applyFont="1" applyProtection="1"/>
    <xf numFmtId="0" fontId="13" fillId="0" borderId="0" xfId="0" applyFont="1" applyAlignment="1" applyProtection="1">
      <alignment horizontal="left"/>
    </xf>
    <xf numFmtId="0" fontId="15" fillId="0" borderId="0" xfId="0" applyFont="1" applyAlignment="1" applyProtection="1">
      <alignment horizontal="centerContinuous"/>
    </xf>
    <xf numFmtId="0" fontId="8" fillId="0" borderId="0" xfId="0" applyFont="1" applyAlignment="1" applyProtection="1">
      <alignment horizontal="centerContinuous"/>
    </xf>
    <xf numFmtId="0" fontId="4" fillId="0" borderId="0" xfId="0" applyFont="1" applyAlignment="1" applyProtection="1">
      <alignment horizontal="centerContinuous"/>
    </xf>
    <xf numFmtId="0" fontId="3" fillId="0" borderId="0" xfId="0" applyFont="1" applyProtection="1"/>
    <xf numFmtId="0" fontId="1" fillId="0" borderId="0" xfId="0" applyFont="1" applyAlignment="1" applyProtection="1">
      <alignment wrapText="1"/>
    </xf>
    <xf numFmtId="0" fontId="20" fillId="0" borderId="0" xfId="0" applyFont="1" applyProtection="1"/>
    <xf numFmtId="0" fontId="1" fillId="0" borderId="0" xfId="0" applyFont="1" applyAlignment="1" applyProtection="1">
      <alignment horizontal="centerContinuous"/>
    </xf>
    <xf numFmtId="0" fontId="1" fillId="0" borderId="0" xfId="0" applyFont="1" applyAlignment="1" applyProtection="1">
      <alignment horizontal="center"/>
    </xf>
    <xf numFmtId="0" fontId="6" fillId="0" borderId="0" xfId="0" applyFont="1" applyBorder="1" applyProtection="1"/>
    <xf numFmtId="0" fontId="6" fillId="0" borderId="0" xfId="0" applyFont="1" applyAlignment="1" applyProtection="1">
      <alignment horizontal="center"/>
    </xf>
    <xf numFmtId="0" fontId="6" fillId="0" borderId="0" xfId="0" applyFont="1" applyProtection="1"/>
    <xf numFmtId="0" fontId="3" fillId="0" borderId="0" xfId="0" applyFont="1" applyAlignment="1" applyProtection="1">
      <alignment horizontal="centerContinuous"/>
    </xf>
    <xf numFmtId="0" fontId="2" fillId="0" borderId="0" xfId="0" applyFont="1" applyProtection="1"/>
    <xf numFmtId="0" fontId="2" fillId="0" borderId="0" xfId="0" applyFont="1" applyAlignment="1" applyProtection="1">
      <alignment horizontal="centerContinuous"/>
    </xf>
    <xf numFmtId="0" fontId="6" fillId="0" borderId="0" xfId="0" applyFont="1" applyFill="1" applyAlignment="1" applyProtection="1">
      <alignment horizontal="center"/>
    </xf>
    <xf numFmtId="0" fontId="6" fillId="0" borderId="0" xfId="0" applyFont="1" applyFill="1" applyBorder="1" applyAlignment="1" applyProtection="1">
      <alignment horizontal="center"/>
    </xf>
    <xf numFmtId="0" fontId="17" fillId="0" borderId="2" xfId="0" applyFont="1" applyFill="1" applyBorder="1" applyAlignment="1" applyProtection="1">
      <alignment horizontal="centerContinuous"/>
    </xf>
    <xf numFmtId="0" fontId="6" fillId="0" borderId="0" xfId="0" applyFont="1" applyFill="1" applyBorder="1" applyProtection="1"/>
    <xf numFmtId="0" fontId="6" fillId="4" borderId="0" xfId="0" applyFont="1" applyFill="1" applyAlignment="1" applyProtection="1">
      <alignment horizontal="center"/>
    </xf>
    <xf numFmtId="0" fontId="1" fillId="0" borderId="0" xfId="0" applyFont="1" applyFill="1" applyProtection="1"/>
    <xf numFmtId="0" fontId="3" fillId="0" borderId="0" xfId="0" applyFont="1" applyFill="1" applyProtection="1"/>
    <xf numFmtId="0" fontId="2" fillId="0" borderId="0" xfId="0" applyFont="1" applyFill="1" applyAlignment="1" applyProtection="1">
      <alignment horizontal="centerContinuous"/>
    </xf>
    <xf numFmtId="0" fontId="2" fillId="0" borderId="0" xfId="0" applyFont="1" applyFill="1" applyAlignment="1" applyProtection="1">
      <alignment horizontal="center"/>
    </xf>
    <xf numFmtId="0" fontId="2" fillId="0" borderId="0" xfId="0" applyFont="1" applyAlignment="1" applyProtection="1">
      <alignment horizontal="left"/>
    </xf>
    <xf numFmtId="0" fontId="16" fillId="0" borderId="0" xfId="0" applyFont="1" applyAlignment="1" applyProtection="1">
      <alignment horizontal="centerContinuous"/>
    </xf>
    <xf numFmtId="0" fontId="16" fillId="0" borderId="0" xfId="0" applyFont="1" applyProtection="1"/>
    <xf numFmtId="0" fontId="2" fillId="0" borderId="0" xfId="0" applyFont="1" applyBorder="1" applyAlignment="1" applyProtection="1">
      <alignment horizontal="left"/>
    </xf>
    <xf numFmtId="0" fontId="16" fillId="0" borderId="0" xfId="0" applyFont="1" applyBorder="1" applyAlignment="1" applyProtection="1">
      <alignment horizontal="centerContinuous"/>
    </xf>
    <xf numFmtId="0" fontId="16" fillId="0" borderId="0" xfId="0" applyFont="1" applyBorder="1" applyProtection="1"/>
    <xf numFmtId="0" fontId="2" fillId="0" borderId="0" xfId="0" applyFont="1" applyBorder="1" applyAlignment="1" applyProtection="1">
      <alignment horizontal="centerContinuous"/>
    </xf>
    <xf numFmtId="0" fontId="2" fillId="0" borderId="0" xfId="0" applyFont="1" applyBorder="1" applyProtection="1"/>
    <xf numFmtId="0" fontId="5" fillId="0" borderId="1" xfId="0" applyFont="1" applyBorder="1" applyAlignment="1" applyProtection="1">
      <alignment horizontal="left"/>
    </xf>
    <xf numFmtId="0" fontId="5" fillId="0" borderId="0" xfId="0" applyFont="1" applyAlignment="1" applyProtection="1">
      <alignment horizontal="centerContinuous"/>
    </xf>
    <xf numFmtId="0" fontId="5" fillId="0" borderId="0" xfId="0" applyFont="1" applyBorder="1" applyProtection="1"/>
    <xf numFmtId="43" fontId="1" fillId="0" borderId="20" xfId="1" applyFont="1" applyFill="1" applyBorder="1" applyProtection="1"/>
    <xf numFmtId="43" fontId="1" fillId="0" borderId="21" xfId="1" applyFont="1" applyFill="1" applyBorder="1" applyProtection="1"/>
    <xf numFmtId="43" fontId="1" fillId="0" borderId="22" xfId="1" applyFont="1" applyFill="1" applyBorder="1" applyProtection="1"/>
    <xf numFmtId="0" fontId="1" fillId="0" borderId="26" xfId="0" applyFont="1" applyBorder="1" applyAlignment="1" applyProtection="1">
      <alignment horizontal="left"/>
    </xf>
    <xf numFmtId="0" fontId="1" fillId="0" borderId="13" xfId="0" applyFont="1" applyBorder="1" applyAlignment="1" applyProtection="1">
      <alignment horizontal="left"/>
    </xf>
    <xf numFmtId="0" fontId="1" fillId="0" borderId="14" xfId="0" applyFont="1" applyBorder="1" applyAlignment="1" applyProtection="1">
      <alignment horizontal="left"/>
    </xf>
    <xf numFmtId="0" fontId="1" fillId="0" borderId="16" xfId="0" applyFont="1" applyBorder="1" applyAlignment="1" applyProtection="1">
      <alignment horizontal="left"/>
    </xf>
    <xf numFmtId="0" fontId="1" fillId="0" borderId="2" xfId="0" applyFont="1" applyBorder="1" applyAlignment="1" applyProtection="1">
      <alignment horizontal="left"/>
    </xf>
    <xf numFmtId="0" fontId="1" fillId="0" borderId="17" xfId="0" applyFont="1" applyBorder="1" applyAlignment="1" applyProtection="1">
      <alignment horizontal="left"/>
    </xf>
    <xf numFmtId="0" fontId="1" fillId="0" borderId="17" xfId="0" applyFont="1" applyBorder="1" applyAlignment="1" applyProtection="1">
      <alignment horizontal="centerContinuous"/>
    </xf>
    <xf numFmtId="0" fontId="3" fillId="0" borderId="19" xfId="0" applyFont="1" applyBorder="1" applyAlignment="1" applyProtection="1">
      <alignment horizontal="left"/>
    </xf>
    <xf numFmtId="0" fontId="3" fillId="0" borderId="3" xfId="0" applyFont="1" applyBorder="1" applyAlignment="1" applyProtection="1">
      <alignment horizontal="centerContinuous"/>
    </xf>
    <xf numFmtId="0" fontId="1" fillId="0" borderId="3" xfId="0" applyFont="1" applyBorder="1" applyAlignment="1" applyProtection="1">
      <alignment horizontal="centerContinuous"/>
    </xf>
    <xf numFmtId="0" fontId="1" fillId="0" borderId="12" xfId="0" applyFont="1" applyBorder="1" applyAlignment="1" applyProtection="1">
      <alignment horizontal="left"/>
    </xf>
    <xf numFmtId="0" fontId="6" fillId="0" borderId="0" xfId="0" applyFont="1" applyBorder="1" applyAlignment="1" applyProtection="1">
      <alignment horizontal="left"/>
    </xf>
    <xf numFmtId="0" fontId="6" fillId="0" borderId="0" xfId="0" applyFont="1" applyAlignment="1" applyProtection="1">
      <alignment horizontal="left"/>
    </xf>
    <xf numFmtId="0" fontId="6" fillId="0" borderId="0" xfId="0" applyFont="1" applyAlignment="1" applyProtection="1">
      <alignment horizontal="center" vertical="center"/>
    </xf>
    <xf numFmtId="0" fontId="6" fillId="0" borderId="0" xfId="0" applyFont="1" applyBorder="1" applyAlignment="1" applyProtection="1">
      <alignment horizontal="centerContinuous"/>
    </xf>
    <xf numFmtId="43" fontId="1" fillId="0" borderId="6" xfId="1" applyBorder="1" applyProtection="1"/>
    <xf numFmtId="43" fontId="1" fillId="0" borderId="7" xfId="1" applyBorder="1" applyProtection="1"/>
    <xf numFmtId="0" fontId="26" fillId="0" borderId="0" xfId="0" applyFont="1" applyProtection="1"/>
    <xf numFmtId="0" fontId="0" fillId="0" borderId="0" xfId="0" applyBorder="1" applyProtection="1">
      <protection locked="0"/>
    </xf>
    <xf numFmtId="0" fontId="0" fillId="0" borderId="2" xfId="0" applyBorder="1" applyProtection="1">
      <protection locked="0"/>
    </xf>
    <xf numFmtId="0" fontId="0" fillId="0" borderId="12" xfId="0" applyBorder="1" applyProtection="1">
      <protection locked="0"/>
    </xf>
    <xf numFmtId="0" fontId="0" fillId="0" borderId="0" xfId="0" applyProtection="1">
      <protection locked="0"/>
    </xf>
    <xf numFmtId="43" fontId="1" fillId="5" borderId="20" xfId="1" applyFont="1" applyFill="1" applyBorder="1" applyProtection="1">
      <protection locked="0"/>
    </xf>
    <xf numFmtId="43" fontId="1" fillId="5" borderId="21" xfId="1" applyFont="1" applyFill="1" applyBorder="1" applyProtection="1">
      <protection locked="0"/>
    </xf>
    <xf numFmtId="43" fontId="1" fillId="5" borderId="22" xfId="1" applyFont="1" applyFill="1" applyBorder="1" applyProtection="1">
      <protection locked="0"/>
    </xf>
    <xf numFmtId="14" fontId="6" fillId="5" borderId="2" xfId="0" applyNumberFormat="1" applyFont="1" applyFill="1" applyBorder="1" applyAlignment="1" applyProtection="1">
      <alignment horizontal="center"/>
      <protection locked="0"/>
    </xf>
    <xf numFmtId="44" fontId="3" fillId="5" borderId="0" xfId="2" applyFont="1" applyFill="1" applyBorder="1" applyProtection="1">
      <protection locked="0"/>
    </xf>
    <xf numFmtId="0" fontId="1" fillId="0" borderId="12" xfId="0" applyFont="1" applyFill="1" applyBorder="1" applyAlignment="1" applyProtection="1">
      <alignment horizontal="left"/>
    </xf>
    <xf numFmtId="0" fontId="1" fillId="0" borderId="5" xfId="0" applyFont="1" applyFill="1" applyBorder="1" applyProtection="1">
      <protection locked="0"/>
    </xf>
    <xf numFmtId="0" fontId="0" fillId="0" borderId="5" xfId="0" applyFill="1" applyBorder="1" applyProtection="1">
      <protection locked="0"/>
    </xf>
    <xf numFmtId="43" fontId="1" fillId="0" borderId="5" xfId="1" applyFill="1" applyBorder="1" applyProtection="1">
      <protection locked="0"/>
    </xf>
    <xf numFmtId="43" fontId="1" fillId="0" borderId="5" xfId="1" applyFill="1" applyBorder="1" applyProtection="1"/>
    <xf numFmtId="49" fontId="1" fillId="0" borderId="5" xfId="1" applyNumberFormat="1" applyFill="1" applyBorder="1" applyProtection="1">
      <protection locked="0"/>
    </xf>
    <xf numFmtId="164" fontId="0" fillId="0" borderId="5" xfId="0" applyNumberFormat="1" applyFill="1" applyBorder="1" applyProtection="1">
      <protection locked="0"/>
    </xf>
    <xf numFmtId="0" fontId="1" fillId="0" borderId="5" xfId="1" applyNumberFormat="1" applyFill="1" applyBorder="1" applyProtection="1">
      <protection locked="0"/>
    </xf>
    <xf numFmtId="164" fontId="1" fillId="0" borderId="5" xfId="1" applyNumberFormat="1" applyFill="1" applyBorder="1" applyProtection="1">
      <protection locked="0"/>
    </xf>
    <xf numFmtId="0" fontId="7" fillId="0" borderId="5"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5" xfId="0" applyBorder="1" applyProtection="1">
      <protection locked="0"/>
    </xf>
    <xf numFmtId="0" fontId="7" fillId="0" borderId="5" xfId="0" applyFont="1" applyBorder="1" applyProtection="1">
      <protection locked="0"/>
    </xf>
    <xf numFmtId="0" fontId="3" fillId="0" borderId="5" xfId="0" applyFont="1" applyBorder="1" applyProtection="1">
      <protection locked="0"/>
    </xf>
    <xf numFmtId="43" fontId="1" fillId="0" borderId="7" xfId="1" applyBorder="1" applyProtection="1">
      <protection locked="0"/>
    </xf>
    <xf numFmtId="0" fontId="7" fillId="2" borderId="5" xfId="0" applyFont="1" applyFill="1"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2" borderId="5" xfId="0" applyFill="1" applyBorder="1" applyProtection="1">
      <protection locked="0"/>
    </xf>
    <xf numFmtId="0" fontId="7" fillId="0" borderId="5" xfId="0" applyFont="1" applyBorder="1" applyAlignment="1" applyProtection="1">
      <alignment horizontal="left"/>
      <protection locked="0"/>
    </xf>
    <xf numFmtId="0" fontId="3" fillId="0" borderId="0" xfId="0" applyFont="1" applyBorder="1" applyProtection="1">
      <protection locked="0"/>
    </xf>
    <xf numFmtId="0" fontId="3" fillId="0" borderId="0" xfId="0" applyFont="1" applyAlignment="1" applyProtection="1">
      <alignment horizontal="left"/>
      <protection locked="0"/>
    </xf>
    <xf numFmtId="0" fontId="9" fillId="0" borderId="0" xfId="0" applyFont="1" applyAlignment="1" applyProtection="1">
      <alignment wrapText="1"/>
      <protection locked="0"/>
    </xf>
    <xf numFmtId="165" fontId="0" fillId="0" borderId="0" xfId="0" applyNumberFormat="1" applyProtection="1">
      <protection locked="0"/>
    </xf>
    <xf numFmtId="43" fontId="0" fillId="0" borderId="0" xfId="1" applyFont="1" applyProtection="1">
      <protection locked="0"/>
    </xf>
    <xf numFmtId="10" fontId="19" fillId="0" borderId="0" xfId="3" applyNumberFormat="1" applyFont="1" applyBorder="1" applyAlignment="1" applyProtection="1">
      <alignment wrapText="1"/>
      <protection locked="0"/>
    </xf>
    <xf numFmtId="0" fontId="0" fillId="0" borderId="10" xfId="0" applyBorder="1" applyProtection="1">
      <protection locked="0"/>
    </xf>
    <xf numFmtId="0" fontId="7" fillId="0" borderId="11"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165" fontId="3" fillId="0" borderId="5" xfId="0" applyNumberFormat="1" applyFont="1" applyBorder="1" applyAlignment="1" applyProtection="1">
      <alignment horizontal="center" wrapText="1"/>
      <protection locked="0"/>
    </xf>
    <xf numFmtId="43" fontId="3" fillId="0" borderId="5" xfId="1" applyFont="1" applyBorder="1" applyAlignment="1" applyProtection="1">
      <alignment horizontal="center" wrapText="1"/>
      <protection locked="0"/>
    </xf>
    <xf numFmtId="43" fontId="7" fillId="0" borderId="5" xfId="1" applyFont="1" applyBorder="1" applyAlignment="1" applyProtection="1">
      <alignment horizontal="center" wrapText="1"/>
      <protection locked="0"/>
    </xf>
    <xf numFmtId="0" fontId="3" fillId="2" borderId="8" xfId="0" applyFont="1" applyFill="1" applyBorder="1" applyProtection="1">
      <protection locked="0"/>
    </xf>
    <xf numFmtId="0" fontId="0" fillId="2" borderId="11" xfId="0" applyFill="1" applyBorder="1" applyProtection="1">
      <protection locked="0"/>
    </xf>
    <xf numFmtId="165" fontId="0" fillId="2" borderId="5" xfId="0" applyNumberFormat="1" applyFill="1" applyBorder="1" applyProtection="1">
      <protection locked="0"/>
    </xf>
    <xf numFmtId="43" fontId="0" fillId="2" borderId="5" xfId="1" applyFont="1" applyFill="1" applyBorder="1" applyProtection="1">
      <protection locked="0"/>
    </xf>
    <xf numFmtId="43" fontId="1" fillId="2" borderId="5" xfId="1" applyFill="1" applyBorder="1" applyProtection="1">
      <protection locked="0"/>
    </xf>
    <xf numFmtId="0" fontId="0" fillId="0" borderId="11" xfId="0" applyFill="1" applyBorder="1" applyProtection="1">
      <protection locked="0"/>
    </xf>
    <xf numFmtId="165" fontId="0" fillId="0" borderId="5" xfId="0" applyNumberFormat="1" applyFill="1" applyBorder="1" applyProtection="1">
      <protection locked="0"/>
    </xf>
    <xf numFmtId="43" fontId="0" fillId="0" borderId="5" xfId="1" applyFont="1" applyFill="1" applyBorder="1" applyProtection="1">
      <protection locked="0"/>
    </xf>
    <xf numFmtId="0" fontId="0" fillId="0" borderId="9" xfId="0" applyBorder="1" applyProtection="1">
      <protection locked="0"/>
    </xf>
    <xf numFmtId="0" fontId="0" fillId="0" borderId="11" xfId="0" applyBorder="1" applyProtection="1">
      <protection locked="0"/>
    </xf>
    <xf numFmtId="165" fontId="0" fillId="0" borderId="5" xfId="0" applyNumberFormat="1" applyBorder="1" applyProtection="1">
      <protection locked="0"/>
    </xf>
    <xf numFmtId="43" fontId="0" fillId="0" borderId="5" xfId="1" applyFont="1" applyBorder="1" applyProtection="1">
      <protection locked="0"/>
    </xf>
    <xf numFmtId="43" fontId="7" fillId="0" borderId="5" xfId="1" applyFont="1" applyBorder="1" applyProtection="1">
      <protection locked="0"/>
    </xf>
    <xf numFmtId="0" fontId="3" fillId="2" borderId="10" xfId="0" applyFont="1" applyFill="1" applyBorder="1" applyProtection="1">
      <protection locked="0"/>
    </xf>
    <xf numFmtId="43" fontId="1" fillId="0" borderId="5" xfId="1" applyBorder="1" applyProtection="1">
      <protection locked="0"/>
    </xf>
    <xf numFmtId="43" fontId="7" fillId="2" borderId="5" xfId="1" applyFont="1" applyFill="1" applyBorder="1" applyProtection="1">
      <protection locked="0"/>
    </xf>
    <xf numFmtId="0" fontId="3" fillId="2" borderId="11" xfId="0" applyFont="1" applyFill="1" applyBorder="1" applyProtection="1">
      <protection locked="0"/>
    </xf>
    <xf numFmtId="43" fontId="1" fillId="0" borderId="0" xfId="1" applyProtection="1">
      <protection locked="0"/>
    </xf>
    <xf numFmtId="0" fontId="3" fillId="2" borderId="5" xfId="0" applyFont="1" applyFill="1" applyBorder="1" applyProtection="1">
      <protection locked="0"/>
    </xf>
    <xf numFmtId="165" fontId="3" fillId="2" borderId="5" xfId="0" applyNumberFormat="1" applyFont="1" applyFill="1" applyBorder="1" applyProtection="1">
      <protection locked="0"/>
    </xf>
    <xf numFmtId="43" fontId="3" fillId="2" borderId="5" xfId="1" applyFont="1" applyFill="1" applyBorder="1" applyProtection="1">
      <protection locked="0"/>
    </xf>
    <xf numFmtId="0" fontId="7" fillId="2" borderId="5" xfId="0" applyFont="1" applyFill="1" applyBorder="1" applyProtection="1">
      <protection locked="0"/>
    </xf>
    <xf numFmtId="0" fontId="1" fillId="0" borderId="11" xfId="0" applyFont="1" applyFill="1" applyBorder="1" applyProtection="1">
      <protection locked="0"/>
    </xf>
    <xf numFmtId="43" fontId="0" fillId="0" borderId="5" xfId="1" applyFont="1" applyBorder="1" applyProtection="1"/>
    <xf numFmtId="43" fontId="7" fillId="0" borderId="5" xfId="1" applyFont="1" applyBorder="1" applyProtection="1"/>
    <xf numFmtId="0" fontId="7" fillId="0" borderId="4" xfId="0" applyFont="1" applyBorder="1" applyProtection="1"/>
    <xf numFmtId="0" fontId="7" fillId="0" borderId="0" xfId="0" applyFont="1" applyProtection="1"/>
    <xf numFmtId="0" fontId="1" fillId="0" borderId="12" xfId="0" applyFont="1" applyBorder="1" applyProtection="1"/>
    <xf numFmtId="0" fontId="14" fillId="0" borderId="0" xfId="0" applyFont="1"/>
    <xf numFmtId="49" fontId="11" fillId="0" borderId="0" xfId="0" applyNumberFormat="1" applyFont="1" applyAlignment="1">
      <alignment horizontal="right" vertical="top"/>
    </xf>
    <xf numFmtId="0" fontId="1" fillId="0" borderId="2" xfId="0" applyFont="1" applyFill="1" applyBorder="1" applyAlignment="1" applyProtection="1">
      <alignment horizontal="left"/>
    </xf>
    <xf numFmtId="44" fontId="1" fillId="0" borderId="12" xfId="0" applyNumberFormat="1" applyFont="1" applyFill="1" applyBorder="1" applyAlignment="1" applyProtection="1">
      <alignment horizontal="left"/>
    </xf>
    <xf numFmtId="44" fontId="3" fillId="4" borderId="2" xfId="2" applyFont="1" applyFill="1" applyBorder="1" applyProtection="1">
      <protection locked="0"/>
    </xf>
    <xf numFmtId="0" fontId="1" fillId="0" borderId="0" xfId="0" applyFont="1" applyFill="1" applyProtection="1">
      <protection locked="0"/>
    </xf>
    <xf numFmtId="44" fontId="3" fillId="4" borderId="23" xfId="2" applyFont="1" applyFill="1" applyBorder="1" applyProtection="1">
      <protection locked="0"/>
    </xf>
    <xf numFmtId="0" fontId="1" fillId="0" borderId="0" xfId="0" applyFont="1" applyFill="1" applyBorder="1" applyProtection="1">
      <protection locked="0"/>
    </xf>
    <xf numFmtId="44" fontId="3" fillId="0" borderId="0" xfId="2" applyFont="1" applyFill="1" applyBorder="1" applyProtection="1">
      <protection locked="0"/>
    </xf>
    <xf numFmtId="44" fontId="3" fillId="4" borderId="0" xfId="2" applyFont="1" applyFill="1" applyBorder="1" applyProtection="1">
      <protection locked="0"/>
    </xf>
    <xf numFmtId="44" fontId="3" fillId="4" borderId="24" xfId="0" applyNumberFormat="1" applyFont="1" applyFill="1" applyBorder="1" applyProtection="1">
      <protection locked="0"/>
    </xf>
    <xf numFmtId="0" fontId="7" fillId="0" borderId="3" xfId="0" applyFont="1" applyBorder="1" applyAlignment="1" applyProtection="1"/>
    <xf numFmtId="0" fontId="1" fillId="5" borderId="2" xfId="0" applyFont="1" applyFill="1" applyBorder="1" applyAlignment="1" applyProtection="1">
      <alignment horizontal="center"/>
      <protection locked="0"/>
    </xf>
    <xf numFmtId="10" fontId="22" fillId="0" borderId="0" xfId="3" applyNumberFormat="1" applyFont="1" applyBorder="1" applyAlignment="1" applyProtection="1">
      <alignment horizontal="left" wrapText="1"/>
    </xf>
    <xf numFmtId="0" fontId="6" fillId="0" borderId="0" xfId="0" applyFont="1" applyAlignment="1" applyProtection="1">
      <alignment horizontal="left"/>
    </xf>
    <xf numFmtId="0" fontId="3" fillId="2" borderId="1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0" fillId="0" borderId="0" xfId="0" applyFont="1" applyAlignment="1" applyProtection="1">
      <alignment horizontal="left"/>
    </xf>
    <xf numFmtId="0" fontId="24" fillId="0" borderId="0" xfId="0" applyFont="1" applyBorder="1" applyAlignment="1" applyProtection="1">
      <alignment horizontal="center" vertical="center"/>
    </xf>
    <xf numFmtId="0" fontId="1" fillId="5" borderId="2" xfId="0" applyFont="1" applyFill="1" applyBorder="1" applyAlignment="1" applyProtection="1">
      <alignment horizontal="left"/>
      <protection locked="0"/>
    </xf>
    <xf numFmtId="0" fontId="1" fillId="5" borderId="12" xfId="0" applyFont="1" applyFill="1" applyBorder="1" applyAlignment="1" applyProtection="1">
      <alignment horizontal="left"/>
      <protection locked="0"/>
    </xf>
    <xf numFmtId="0" fontId="3" fillId="0" borderId="0" xfId="0" applyFont="1" applyAlignment="1" applyProtection="1">
      <alignment horizontal="center"/>
      <protection locked="0"/>
    </xf>
    <xf numFmtId="0" fontId="23" fillId="0" borderId="0" xfId="0" applyFont="1" applyAlignment="1" applyProtection="1">
      <alignment horizontal="center"/>
      <protection locked="0"/>
    </xf>
    <xf numFmtId="10" fontId="25" fillId="0" borderId="0" xfId="3" applyNumberFormat="1" applyFont="1" applyBorder="1" applyAlignment="1" applyProtection="1">
      <alignment horizontal="left" wrapText="1"/>
      <protection locked="0"/>
    </xf>
    <xf numFmtId="0" fontId="7" fillId="0" borderId="0" xfId="0" applyFont="1" applyAlignment="1" applyProtection="1">
      <alignment horizontal="center"/>
      <protection locked="0"/>
    </xf>
    <xf numFmtId="0" fontId="7" fillId="0" borderId="4" xfId="0" applyFont="1" applyBorder="1" applyAlignment="1" applyProtection="1">
      <alignment horizontal="left"/>
    </xf>
    <xf numFmtId="0" fontId="3" fillId="0" borderId="4" xfId="0" applyFont="1" applyBorder="1" applyAlignment="1" applyProtection="1">
      <alignment vertical="center"/>
    </xf>
    <xf numFmtId="0" fontId="7" fillId="0" borderId="4" xfId="0" applyFont="1" applyBorder="1" applyAlignment="1" applyProtection="1">
      <alignment vertical="center"/>
    </xf>
    <xf numFmtId="0" fontId="7" fillId="0" borderId="3" xfId="0" applyFont="1" applyBorder="1" applyAlignment="1" applyProtection="1">
      <alignment horizontal="left"/>
    </xf>
    <xf numFmtId="0" fontId="10" fillId="0" borderId="0" xfId="0" applyFont="1" applyAlignment="1">
      <alignment horizontal="center"/>
    </xf>
    <xf numFmtId="0" fontId="14" fillId="0" borderId="0" xfId="0" applyFont="1" applyAlignment="1">
      <alignment horizontal="left"/>
    </xf>
    <xf numFmtId="0" fontId="14" fillId="0" borderId="0" xfId="0" applyFont="1" applyAlignment="1">
      <alignment horizontal="left" wrapText="1"/>
    </xf>
    <xf numFmtId="0" fontId="11" fillId="0" borderId="0" xfId="0" applyFont="1" applyAlignment="1">
      <alignment horizontal="left" wrapText="1"/>
    </xf>
    <xf numFmtId="0" fontId="13" fillId="0" borderId="0" xfId="0" applyFont="1" applyAlignment="1">
      <alignment horizontal="left"/>
    </xf>
    <xf numFmtId="0" fontId="11" fillId="0" borderId="0" xfId="0" applyFont="1" applyAlignment="1">
      <alignment horizontal="left"/>
    </xf>
    <xf numFmtId="0" fontId="27" fillId="0" borderId="0" xfId="0" applyFont="1" applyAlignment="1">
      <alignment horizontal="center" wrapText="1"/>
    </xf>
    <xf numFmtId="0" fontId="14" fillId="0" borderId="0" xfId="0" applyFont="1" applyAlignment="1">
      <alignment horizontal="center" wrapText="1"/>
    </xf>
    <xf numFmtId="0" fontId="11" fillId="0" borderId="0" xfId="0" applyFont="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00"/>
  <sheetViews>
    <sheetView showGridLines="0" tabSelected="1" zoomScaleNormal="100" workbookViewId="0">
      <selection activeCell="Q23" sqref="Q23"/>
    </sheetView>
  </sheetViews>
  <sheetFormatPr defaultColWidth="9.140625" defaultRowHeight="12.75" x14ac:dyDescent="0.2"/>
  <cols>
    <col min="1" max="1" width="34.7109375" style="19" customWidth="1"/>
    <col min="2" max="2" width="18.7109375" style="19" customWidth="1"/>
    <col min="3" max="3" width="0.85546875" style="20" customWidth="1"/>
    <col min="4" max="4" width="15.28515625" style="19" customWidth="1"/>
    <col min="5" max="5" width="0.85546875" style="20" customWidth="1"/>
    <col min="6" max="6" width="15.28515625" style="19" customWidth="1"/>
    <col min="7" max="7" width="1.7109375" style="20" customWidth="1"/>
    <col min="8" max="8" width="15.140625" style="19" customWidth="1"/>
    <col min="9" max="9" width="0.85546875" style="20" customWidth="1"/>
    <col min="10" max="10" width="16.7109375" style="19" customWidth="1"/>
    <col min="11" max="11" width="9.140625" style="19"/>
    <col min="12" max="12" width="6.42578125" style="19" customWidth="1"/>
    <col min="13" max="16384" width="9.140625" style="19"/>
  </cols>
  <sheetData>
    <row r="1" spans="1:14" ht="4.5" customHeight="1" x14ac:dyDescent="0.2"/>
    <row r="2" spans="1:14" s="21" customFormat="1" ht="15.75" x14ac:dyDescent="0.25">
      <c r="A2" s="165" t="s">
        <v>199</v>
      </c>
      <c r="B2" s="165"/>
      <c r="C2" s="165"/>
      <c r="D2" s="165"/>
      <c r="E2" s="165"/>
      <c r="F2" s="165"/>
      <c r="G2" s="160" t="s">
        <v>127</v>
      </c>
      <c r="H2" s="160"/>
      <c r="I2" s="160"/>
      <c r="J2" s="160"/>
    </row>
    <row r="3" spans="1:14" s="21" customFormat="1" ht="15" customHeight="1" x14ac:dyDescent="0.25">
      <c r="A3" s="22" t="s">
        <v>1</v>
      </c>
      <c r="B3" s="23"/>
      <c r="C3" s="23"/>
      <c r="D3" s="23"/>
      <c r="E3" s="23"/>
      <c r="F3" s="14"/>
      <c r="G3" s="160"/>
      <c r="H3" s="160"/>
      <c r="I3" s="160"/>
      <c r="J3" s="160"/>
    </row>
    <row r="4" spans="1:14" ht="18" x14ac:dyDescent="0.25">
      <c r="A4" s="24"/>
      <c r="B4" s="25"/>
      <c r="C4" s="25"/>
      <c r="D4" s="25"/>
      <c r="E4" s="25"/>
      <c r="F4" s="14"/>
      <c r="G4" s="160"/>
      <c r="H4" s="160"/>
      <c r="I4" s="160"/>
      <c r="J4" s="160"/>
    </row>
    <row r="5" spans="1:14" ht="18.75" thickBot="1" x14ac:dyDescent="0.3">
      <c r="A5" s="26" t="s">
        <v>2</v>
      </c>
      <c r="F5" s="14"/>
      <c r="G5" s="160"/>
      <c r="H5" s="160"/>
      <c r="I5" s="160"/>
      <c r="J5" s="160"/>
    </row>
    <row r="6" spans="1:14" x14ac:dyDescent="0.2">
      <c r="A6" s="60" t="s">
        <v>190</v>
      </c>
      <c r="B6" s="61"/>
      <c r="C6" s="62"/>
      <c r="D6" s="162" t="s">
        <v>146</v>
      </c>
      <c r="F6" s="149" t="s">
        <v>79</v>
      </c>
      <c r="G6" s="149"/>
      <c r="H6" s="167"/>
      <c r="I6" s="167"/>
      <c r="J6" s="167"/>
      <c r="L6" s="27"/>
    </row>
    <row r="7" spans="1:14" x14ac:dyDescent="0.2">
      <c r="A7" s="63" t="s">
        <v>191</v>
      </c>
      <c r="B7" s="64"/>
      <c r="C7" s="65"/>
      <c r="D7" s="163"/>
      <c r="F7" s="87" t="s">
        <v>80</v>
      </c>
      <c r="G7" s="87"/>
      <c r="H7" s="168"/>
      <c r="I7" s="168"/>
      <c r="J7" s="168"/>
    </row>
    <row r="8" spans="1:14" x14ac:dyDescent="0.2">
      <c r="A8" s="63" t="s">
        <v>192</v>
      </c>
      <c r="B8" s="64"/>
      <c r="C8" s="65"/>
      <c r="D8" s="163"/>
      <c r="F8" s="87" t="s">
        <v>82</v>
      </c>
      <c r="G8" s="87"/>
      <c r="H8" s="168"/>
      <c r="I8" s="168"/>
      <c r="J8" s="168"/>
    </row>
    <row r="9" spans="1:14" ht="13.5" x14ac:dyDescent="0.2">
      <c r="A9" s="63" t="s">
        <v>193</v>
      </c>
      <c r="B9" s="146"/>
      <c r="C9" s="65"/>
      <c r="D9" s="163"/>
      <c r="F9" s="87" t="s">
        <v>81</v>
      </c>
      <c r="G9" s="87"/>
      <c r="H9" s="150">
        <f>F82</f>
        <v>0</v>
      </c>
      <c r="I9" s="87"/>
      <c r="J9" s="87"/>
      <c r="N9" s="28"/>
    </row>
    <row r="10" spans="1:14" ht="15.75" customHeight="1" x14ac:dyDescent="0.2">
      <c r="A10" s="63" t="s">
        <v>198</v>
      </c>
      <c r="B10" s="64"/>
      <c r="C10" s="65"/>
      <c r="D10" s="163"/>
    </row>
    <row r="11" spans="1:14" ht="16.5" customHeight="1" x14ac:dyDescent="0.2">
      <c r="A11" s="63" t="s">
        <v>83</v>
      </c>
      <c r="B11" s="64"/>
      <c r="C11" s="64"/>
      <c r="D11" s="163"/>
      <c r="F11" s="29"/>
      <c r="G11" s="29"/>
      <c r="H11" s="29"/>
      <c r="I11" s="29"/>
      <c r="J11" s="29"/>
    </row>
    <row r="12" spans="1:14" ht="15" customHeight="1" x14ac:dyDescent="0.2">
      <c r="A12" s="63" t="s">
        <v>78</v>
      </c>
      <c r="B12" s="64"/>
      <c r="C12" s="66"/>
      <c r="D12" s="163"/>
      <c r="F12" s="29"/>
      <c r="G12" s="29"/>
      <c r="H12" s="29"/>
      <c r="I12" s="29"/>
      <c r="J12" s="29"/>
    </row>
    <row r="13" spans="1:14" ht="17.25" customHeight="1" thickBot="1" x14ac:dyDescent="0.25">
      <c r="A13" s="67" t="s">
        <v>194</v>
      </c>
      <c r="B13" s="68"/>
      <c r="C13" s="69"/>
      <c r="D13" s="164"/>
      <c r="F13" s="30"/>
      <c r="G13" s="30"/>
      <c r="H13" s="30"/>
      <c r="I13" s="30"/>
      <c r="J13" s="30"/>
    </row>
    <row r="14" spans="1:14" s="33" customFormat="1" ht="6.95" customHeight="1" x14ac:dyDescent="0.2">
      <c r="A14" s="74"/>
      <c r="B14" s="74"/>
      <c r="C14" s="74"/>
      <c r="D14" s="31"/>
      <c r="E14" s="31"/>
      <c r="F14" s="32"/>
      <c r="G14" s="32"/>
      <c r="H14" s="32"/>
      <c r="I14" s="32"/>
      <c r="J14" s="32"/>
    </row>
    <row r="15" spans="1:14" ht="12" customHeight="1" x14ac:dyDescent="0.2">
      <c r="A15" s="64" t="s">
        <v>195</v>
      </c>
      <c r="B15" s="64"/>
      <c r="C15" s="64"/>
      <c r="D15" s="64"/>
      <c r="E15" s="64"/>
      <c r="F15" s="64"/>
      <c r="G15" s="64"/>
      <c r="H15" s="64"/>
      <c r="I15" s="64"/>
      <c r="J15" s="64"/>
    </row>
    <row r="16" spans="1:14" x14ac:dyDescent="0.2">
      <c r="A16" s="70" t="s">
        <v>196</v>
      </c>
      <c r="B16" s="70"/>
      <c r="C16" s="70"/>
      <c r="D16" s="70"/>
      <c r="E16" s="70"/>
      <c r="F16" s="70"/>
      <c r="G16" s="70"/>
      <c r="H16" s="70"/>
      <c r="I16" s="70"/>
      <c r="J16" s="70"/>
    </row>
    <row r="17" spans="1:12" x14ac:dyDescent="0.2">
      <c r="A17" s="70" t="s">
        <v>197</v>
      </c>
      <c r="B17" s="70"/>
      <c r="C17" s="70"/>
      <c r="D17" s="70"/>
      <c r="E17" s="70"/>
      <c r="F17" s="70"/>
      <c r="G17" s="70"/>
      <c r="H17" s="70"/>
      <c r="I17" s="70"/>
      <c r="J17" s="70"/>
    </row>
    <row r="18" spans="1:12" s="33" customFormat="1" ht="6" customHeight="1" x14ac:dyDescent="0.2">
      <c r="A18" s="71"/>
      <c r="B18" s="71"/>
      <c r="C18" s="71"/>
      <c r="D18" s="71"/>
      <c r="E18" s="71"/>
      <c r="F18" s="71"/>
      <c r="G18" s="71"/>
      <c r="H18" s="71"/>
      <c r="I18" s="71"/>
      <c r="J18" s="71"/>
    </row>
    <row r="19" spans="1:12" s="33" customFormat="1" ht="15" customHeight="1" x14ac:dyDescent="0.2">
      <c r="A19" s="166" t="s">
        <v>128</v>
      </c>
      <c r="B19" s="166"/>
      <c r="C19" s="166"/>
      <c r="D19" s="166"/>
      <c r="E19" s="166"/>
      <c r="F19" s="166"/>
      <c r="G19" s="166"/>
      <c r="H19" s="166"/>
      <c r="I19" s="166"/>
      <c r="J19" s="166"/>
    </row>
    <row r="20" spans="1:12" s="33" customFormat="1" ht="15" customHeight="1" x14ac:dyDescent="0.2">
      <c r="A20" s="161" t="s">
        <v>124</v>
      </c>
      <c r="B20" s="161"/>
      <c r="C20" s="161"/>
      <c r="D20" s="161"/>
      <c r="E20" s="72"/>
      <c r="F20" s="85"/>
      <c r="G20" s="72"/>
      <c r="H20" s="73" t="s">
        <v>125</v>
      </c>
      <c r="I20" s="72"/>
      <c r="J20" s="85"/>
    </row>
    <row r="21" spans="1:12" s="33" customFormat="1" ht="6.75" customHeight="1" x14ac:dyDescent="0.2">
      <c r="A21" s="72"/>
      <c r="B21" s="72"/>
      <c r="C21" s="72"/>
      <c r="D21" s="72"/>
      <c r="E21" s="72"/>
      <c r="F21" s="72"/>
      <c r="G21" s="72"/>
      <c r="H21" s="72"/>
      <c r="I21" s="72"/>
      <c r="J21" s="72"/>
    </row>
    <row r="22" spans="1:12" ht="15" customHeight="1" x14ac:dyDescent="0.2">
      <c r="A22" s="34" t="s">
        <v>3</v>
      </c>
      <c r="B22" s="34"/>
      <c r="C22" s="34"/>
      <c r="D22" s="34"/>
      <c r="E22" s="34"/>
      <c r="F22" s="34"/>
      <c r="G22" s="34"/>
      <c r="H22" s="34"/>
      <c r="I22" s="34"/>
      <c r="J22" s="34"/>
      <c r="K22" s="35"/>
      <c r="L22" s="35"/>
    </row>
    <row r="23" spans="1:12" ht="3" customHeight="1" x14ac:dyDescent="0.2">
      <c r="A23" s="36"/>
      <c r="B23" s="36"/>
      <c r="C23" s="36"/>
      <c r="D23" s="36"/>
      <c r="E23" s="36"/>
      <c r="F23" s="36"/>
      <c r="G23" s="36"/>
      <c r="H23" s="36"/>
      <c r="I23" s="36"/>
      <c r="J23" s="36"/>
      <c r="K23" s="35"/>
      <c r="L23" s="35"/>
    </row>
    <row r="24" spans="1:12" ht="3" customHeight="1" x14ac:dyDescent="0.2">
      <c r="A24" s="36"/>
      <c r="B24" s="36"/>
      <c r="C24" s="36"/>
      <c r="D24" s="36"/>
      <c r="E24" s="36"/>
      <c r="F24" s="36"/>
      <c r="G24" s="36"/>
      <c r="H24" s="36"/>
      <c r="I24" s="36"/>
      <c r="J24" s="36"/>
      <c r="K24" s="35"/>
      <c r="L24" s="35"/>
    </row>
    <row r="25" spans="1:12" x14ac:dyDescent="0.2">
      <c r="A25" s="35"/>
      <c r="B25" s="37" t="s">
        <v>4</v>
      </c>
      <c r="C25" s="38"/>
      <c r="D25" s="39" t="s">
        <v>5</v>
      </c>
      <c r="E25" s="39"/>
      <c r="F25" s="39"/>
      <c r="G25" s="39"/>
      <c r="H25" s="39"/>
      <c r="I25" s="40"/>
      <c r="J25" s="41" t="s">
        <v>6</v>
      </c>
      <c r="K25" s="35"/>
      <c r="L25" s="35"/>
    </row>
    <row r="26" spans="1:12" x14ac:dyDescent="0.2">
      <c r="A26" s="35"/>
      <c r="B26" s="37" t="s">
        <v>7</v>
      </c>
      <c r="C26" s="38"/>
      <c r="D26" s="37" t="s">
        <v>8</v>
      </c>
      <c r="E26" s="38"/>
      <c r="F26" s="37" t="s">
        <v>9</v>
      </c>
      <c r="G26" s="38"/>
      <c r="H26" s="41" t="s">
        <v>4</v>
      </c>
      <c r="I26" s="38"/>
      <c r="J26" s="41" t="s">
        <v>10</v>
      </c>
      <c r="K26" s="35"/>
      <c r="L26" s="35"/>
    </row>
    <row r="27" spans="1:12" x14ac:dyDescent="0.2">
      <c r="A27" s="19" t="s">
        <v>11</v>
      </c>
      <c r="B27" s="37" t="s">
        <v>122</v>
      </c>
      <c r="C27" s="38"/>
      <c r="D27" s="37" t="s">
        <v>12</v>
      </c>
      <c r="E27" s="38"/>
      <c r="F27" s="37" t="s">
        <v>12</v>
      </c>
      <c r="G27" s="38"/>
      <c r="H27" s="41" t="s">
        <v>13</v>
      </c>
      <c r="I27" s="38"/>
      <c r="J27" s="41" t="s">
        <v>14</v>
      </c>
      <c r="K27" s="35"/>
      <c r="L27" s="35"/>
    </row>
    <row r="28" spans="1:12" x14ac:dyDescent="0.2">
      <c r="B28" s="37" t="s">
        <v>15</v>
      </c>
      <c r="C28" s="38"/>
      <c r="D28" s="37" t="s">
        <v>16</v>
      </c>
      <c r="E28" s="38"/>
      <c r="F28" s="37" t="s">
        <v>17</v>
      </c>
      <c r="G28" s="38"/>
      <c r="H28" s="41" t="s">
        <v>18</v>
      </c>
      <c r="I28" s="38"/>
      <c r="J28" s="41" t="s">
        <v>19</v>
      </c>
      <c r="K28" s="77"/>
      <c r="L28" s="35"/>
    </row>
    <row r="29" spans="1:12" ht="12.75" customHeight="1" x14ac:dyDescent="0.2">
      <c r="A29" s="19" t="s">
        <v>20</v>
      </c>
      <c r="B29" s="57"/>
      <c r="C29" s="16"/>
      <c r="D29" s="82">
        <v>0</v>
      </c>
      <c r="E29" s="16"/>
      <c r="F29" s="57">
        <f>'Payroll Detail Back Up'!F21</f>
        <v>0</v>
      </c>
      <c r="G29" s="16"/>
      <c r="H29" s="15">
        <f>+D29+F29</f>
        <v>0</v>
      </c>
      <c r="I29" s="16"/>
      <c r="J29" s="15">
        <f>+B29-H29</f>
        <v>0</v>
      </c>
      <c r="K29" s="77" t="str">
        <f>IF(AND(B29='Payroll Detail Back Up'!D21,'Cost Reimbursement Form'!D29='Payroll Detail Back Up'!E21,'Cost Reimbursement Form'!F29='Payroll Detail Back Up'!F21),"","SALARY TOTALS DO NOT MATCH BACK UP TAB")</f>
        <v/>
      </c>
      <c r="L29" s="35"/>
    </row>
    <row r="30" spans="1:12" x14ac:dyDescent="0.2">
      <c r="A30" s="26" t="s">
        <v>21</v>
      </c>
      <c r="B30" s="8">
        <f>SUM(B29)</f>
        <v>0</v>
      </c>
      <c r="C30" s="4"/>
      <c r="D30" s="151">
        <f>SUM(D29)</f>
        <v>0</v>
      </c>
      <c r="E30" s="4"/>
      <c r="F30" s="8">
        <f>SUM(F29)</f>
        <v>0</v>
      </c>
      <c r="G30" s="4"/>
      <c r="H30" s="8">
        <f>SUM(H29)</f>
        <v>0</v>
      </c>
      <c r="I30" s="4"/>
      <c r="J30" s="8">
        <f>SUM(J29)</f>
        <v>0</v>
      </c>
      <c r="K30" s="35"/>
      <c r="L30" s="35"/>
    </row>
    <row r="31" spans="1:12" ht="7.5" customHeight="1" x14ac:dyDescent="0.2">
      <c r="B31" s="42"/>
      <c r="C31" s="18"/>
      <c r="D31" s="152"/>
      <c r="E31" s="18"/>
      <c r="F31" s="42"/>
      <c r="G31" s="18"/>
      <c r="H31" s="17"/>
      <c r="I31" s="18"/>
      <c r="J31" s="17"/>
      <c r="K31" s="35"/>
      <c r="L31" s="35"/>
    </row>
    <row r="32" spans="1:12" x14ac:dyDescent="0.2">
      <c r="A32" s="19" t="s">
        <v>22</v>
      </c>
      <c r="B32" s="57">
        <v>0</v>
      </c>
      <c r="C32" s="18"/>
      <c r="D32" s="82">
        <v>0</v>
      </c>
      <c r="E32" s="18"/>
      <c r="F32" s="57">
        <f>'Payroll Detail Back Up'!F24</f>
        <v>0</v>
      </c>
      <c r="G32" s="18"/>
      <c r="H32" s="15">
        <f t="shared" ref="H32:H38" si="0">+D32+F32</f>
        <v>0</v>
      </c>
      <c r="I32" s="18"/>
      <c r="J32" s="15">
        <f t="shared" ref="J32:J38" si="1">+B32-H32</f>
        <v>0</v>
      </c>
      <c r="K32" s="35"/>
      <c r="L32" s="35"/>
    </row>
    <row r="33" spans="1:12" x14ac:dyDescent="0.2">
      <c r="A33" s="19" t="s">
        <v>23</v>
      </c>
      <c r="B33" s="57">
        <v>0</v>
      </c>
      <c r="C33" s="18"/>
      <c r="D33" s="83">
        <v>0</v>
      </c>
      <c r="E33" s="18"/>
      <c r="F33" s="58">
        <f>'Payroll Detail Back Up'!F25</f>
        <v>0</v>
      </c>
      <c r="G33" s="18"/>
      <c r="H33" s="15">
        <f t="shared" si="0"/>
        <v>0</v>
      </c>
      <c r="I33" s="18"/>
      <c r="J33" s="15">
        <f t="shared" si="1"/>
        <v>0</v>
      </c>
      <c r="K33" s="35"/>
      <c r="L33" s="35"/>
    </row>
    <row r="34" spans="1:12" x14ac:dyDescent="0.2">
      <c r="A34" s="19" t="s">
        <v>24</v>
      </c>
      <c r="B34" s="57">
        <v>0</v>
      </c>
      <c r="C34" s="18"/>
      <c r="D34" s="83">
        <v>0</v>
      </c>
      <c r="E34" s="18"/>
      <c r="F34" s="58">
        <f>'Payroll Detail Back Up'!F26</f>
        <v>0</v>
      </c>
      <c r="G34" s="18"/>
      <c r="H34" s="15">
        <f t="shared" si="0"/>
        <v>0</v>
      </c>
      <c r="I34" s="18"/>
      <c r="J34" s="15">
        <f t="shared" si="1"/>
        <v>0</v>
      </c>
      <c r="K34" s="35"/>
      <c r="L34" s="35"/>
    </row>
    <row r="35" spans="1:12" x14ac:dyDescent="0.2">
      <c r="A35" s="19" t="s">
        <v>25</v>
      </c>
      <c r="B35" s="57">
        <v>0</v>
      </c>
      <c r="C35" s="18"/>
      <c r="D35" s="83">
        <v>0</v>
      </c>
      <c r="E35" s="18"/>
      <c r="F35" s="58">
        <f>'Payroll Detail Back Up'!F27</f>
        <v>0</v>
      </c>
      <c r="G35" s="18"/>
      <c r="H35" s="15">
        <f t="shared" si="0"/>
        <v>0</v>
      </c>
      <c r="I35" s="18"/>
      <c r="J35" s="15">
        <f t="shared" si="1"/>
        <v>0</v>
      </c>
      <c r="K35" s="35"/>
      <c r="L35" s="35"/>
    </row>
    <row r="36" spans="1:12" x14ac:dyDescent="0.2">
      <c r="A36" s="19" t="s">
        <v>26</v>
      </c>
      <c r="B36" s="57">
        <v>0</v>
      </c>
      <c r="C36" s="18"/>
      <c r="D36" s="83">
        <v>0</v>
      </c>
      <c r="E36" s="18"/>
      <c r="F36" s="58">
        <f>'Payroll Detail Back Up'!F28</f>
        <v>0</v>
      </c>
      <c r="G36" s="18"/>
      <c r="H36" s="15">
        <f t="shared" si="0"/>
        <v>0</v>
      </c>
      <c r="I36" s="18"/>
      <c r="J36" s="15">
        <f t="shared" si="1"/>
        <v>0</v>
      </c>
      <c r="K36" s="35"/>
      <c r="L36" s="35"/>
    </row>
    <row r="37" spans="1:12" x14ac:dyDescent="0.2">
      <c r="A37" s="19" t="s">
        <v>91</v>
      </c>
      <c r="B37" s="57">
        <v>0</v>
      </c>
      <c r="C37" s="18"/>
      <c r="D37" s="84">
        <v>0</v>
      </c>
      <c r="E37" s="18"/>
      <c r="F37" s="59">
        <f>'Payroll Detail Back Up'!F29</f>
        <v>0</v>
      </c>
      <c r="G37" s="18"/>
      <c r="H37" s="15">
        <f t="shared" si="0"/>
        <v>0</v>
      </c>
      <c r="I37" s="18"/>
      <c r="J37" s="15">
        <f t="shared" si="1"/>
        <v>0</v>
      </c>
      <c r="K37" s="35"/>
      <c r="L37" s="35"/>
    </row>
    <row r="38" spans="1:12" x14ac:dyDescent="0.2">
      <c r="A38" s="20" t="s">
        <v>92</v>
      </c>
      <c r="B38" s="59">
        <v>0</v>
      </c>
      <c r="C38" s="18"/>
      <c r="D38" s="84">
        <v>0</v>
      </c>
      <c r="E38" s="18"/>
      <c r="F38" s="59">
        <f>'Payroll Detail Back Up'!F30</f>
        <v>0</v>
      </c>
      <c r="G38" s="18"/>
      <c r="H38" s="15">
        <f t="shared" si="0"/>
        <v>0</v>
      </c>
      <c r="I38" s="18"/>
      <c r="J38" s="15">
        <f t="shared" si="1"/>
        <v>0</v>
      </c>
      <c r="K38" s="35"/>
      <c r="L38" s="35"/>
    </row>
    <row r="39" spans="1:12" x14ac:dyDescent="0.2">
      <c r="A39" s="26" t="s">
        <v>27</v>
      </c>
      <c r="B39" s="9">
        <f>SUM(B32:B38)</f>
        <v>0</v>
      </c>
      <c r="C39" s="5"/>
      <c r="D39" s="153">
        <f>SUM(D32:D38)</f>
        <v>0</v>
      </c>
      <c r="E39" s="5"/>
      <c r="F39" s="9">
        <f>SUM(F32:F38)</f>
        <v>0</v>
      </c>
      <c r="G39" s="5"/>
      <c r="H39" s="9">
        <f>SUM(H32:H38)</f>
        <v>0</v>
      </c>
      <c r="I39" s="5"/>
      <c r="J39" s="9">
        <f>SUM(J32:J38)</f>
        <v>0</v>
      </c>
      <c r="K39" s="35"/>
      <c r="L39" s="35"/>
    </row>
    <row r="40" spans="1:12" ht="4.5" customHeight="1" x14ac:dyDescent="0.2">
      <c r="B40" s="42"/>
      <c r="C40" s="18"/>
      <c r="D40" s="152"/>
      <c r="E40" s="18"/>
      <c r="F40" s="42"/>
      <c r="G40" s="18"/>
      <c r="H40" s="17"/>
      <c r="I40" s="18"/>
      <c r="J40" s="17"/>
      <c r="K40" s="35"/>
      <c r="L40" s="35"/>
    </row>
    <row r="41" spans="1:12" x14ac:dyDescent="0.2">
      <c r="A41" s="19" t="s">
        <v>86</v>
      </c>
      <c r="B41" s="57">
        <v>0</v>
      </c>
      <c r="C41" s="18"/>
      <c r="D41" s="82">
        <v>0</v>
      </c>
      <c r="E41" s="18"/>
      <c r="F41" s="57">
        <f>'Operating Detail Back Up'!G16</f>
        <v>0</v>
      </c>
      <c r="G41" s="18"/>
      <c r="H41" s="15">
        <f>+D41+F41</f>
        <v>0</v>
      </c>
      <c r="I41" s="18"/>
      <c r="J41" s="15">
        <f>+B41-H41</f>
        <v>0</v>
      </c>
      <c r="K41" s="35"/>
      <c r="L41" s="35"/>
    </row>
    <row r="42" spans="1:12" x14ac:dyDescent="0.2">
      <c r="A42" s="19" t="s">
        <v>85</v>
      </c>
      <c r="B42" s="57">
        <v>0</v>
      </c>
      <c r="C42" s="18"/>
      <c r="D42" s="82">
        <v>0</v>
      </c>
      <c r="E42" s="18"/>
      <c r="F42" s="57">
        <f>'Operating Detail Back Up'!G22</f>
        <v>0</v>
      </c>
      <c r="G42" s="18"/>
      <c r="H42" s="15">
        <f>+D42+F42</f>
        <v>0</v>
      </c>
      <c r="I42" s="18"/>
      <c r="J42" s="15">
        <f>+B42-H42</f>
        <v>0</v>
      </c>
      <c r="K42" s="35"/>
      <c r="L42" s="35"/>
    </row>
    <row r="43" spans="1:12" x14ac:dyDescent="0.2">
      <c r="A43" s="26" t="s">
        <v>132</v>
      </c>
      <c r="B43" s="9">
        <f>SUM(B41:B42)</f>
        <v>0</v>
      </c>
      <c r="C43" s="5"/>
      <c r="D43" s="153">
        <f>SUM(D41:D42)</f>
        <v>0</v>
      </c>
      <c r="E43" s="5"/>
      <c r="F43" s="9">
        <f>SUM(F41:F42)</f>
        <v>0</v>
      </c>
      <c r="G43" s="5"/>
      <c r="H43" s="9">
        <f>SUM(H41:H42)</f>
        <v>0</v>
      </c>
      <c r="I43" s="9">
        <f>SUM(I41:I42)</f>
        <v>0</v>
      </c>
      <c r="J43" s="9">
        <f>SUM(J41:J42)</f>
        <v>0</v>
      </c>
      <c r="K43" s="35"/>
      <c r="L43" s="35"/>
    </row>
    <row r="44" spans="1:12" ht="5.25" customHeight="1" x14ac:dyDescent="0.2">
      <c r="B44" s="18"/>
      <c r="C44" s="18"/>
      <c r="D44" s="154"/>
      <c r="E44" s="18"/>
      <c r="F44" s="18"/>
      <c r="G44" s="18"/>
      <c r="H44" s="17"/>
      <c r="I44" s="18"/>
      <c r="J44" s="17"/>
      <c r="K44" s="35"/>
      <c r="L44" s="35"/>
    </row>
    <row r="45" spans="1:12" x14ac:dyDescent="0.2">
      <c r="A45" s="19" t="s">
        <v>69</v>
      </c>
      <c r="B45" s="57">
        <v>0</v>
      </c>
      <c r="C45" s="18"/>
      <c r="D45" s="82">
        <v>0</v>
      </c>
      <c r="E45" s="18"/>
      <c r="F45" s="57">
        <f>'Operating Detail Back Up'!G27</f>
        <v>0</v>
      </c>
      <c r="G45" s="18"/>
      <c r="H45" s="15">
        <f>+D45+F45</f>
        <v>0</v>
      </c>
      <c r="I45" s="18"/>
      <c r="J45" s="15">
        <f>+B45-H45</f>
        <v>0</v>
      </c>
      <c r="K45" s="35"/>
      <c r="L45" s="35"/>
    </row>
    <row r="46" spans="1:12" x14ac:dyDescent="0.2">
      <c r="A46" s="19" t="s">
        <v>94</v>
      </c>
      <c r="B46" s="58">
        <v>0</v>
      </c>
      <c r="C46" s="18"/>
      <c r="D46" s="83">
        <v>0</v>
      </c>
      <c r="E46" s="18"/>
      <c r="F46" s="58">
        <f>'Operating Detail Back Up'!G33</f>
        <v>0</v>
      </c>
      <c r="G46" s="18"/>
      <c r="H46" s="15">
        <f t="shared" ref="H46:H52" si="2">+D46+F46</f>
        <v>0</v>
      </c>
      <c r="I46" s="18"/>
      <c r="J46" s="15">
        <f t="shared" ref="J46:J51" si="3">+B46-H46</f>
        <v>0</v>
      </c>
      <c r="K46" s="35"/>
      <c r="L46" s="35"/>
    </row>
    <row r="47" spans="1:12" x14ac:dyDescent="0.2">
      <c r="A47" s="19" t="s">
        <v>93</v>
      </c>
      <c r="B47" s="58">
        <v>0</v>
      </c>
      <c r="C47" s="18"/>
      <c r="D47" s="83">
        <v>0</v>
      </c>
      <c r="E47" s="18"/>
      <c r="F47" s="58">
        <f>'Operating Detail Back Up'!G38</f>
        <v>0</v>
      </c>
      <c r="G47" s="18"/>
      <c r="H47" s="15">
        <f t="shared" si="2"/>
        <v>0</v>
      </c>
      <c r="I47" s="18"/>
      <c r="J47" s="15">
        <f t="shared" si="3"/>
        <v>0</v>
      </c>
      <c r="K47" s="35"/>
      <c r="L47" s="35"/>
    </row>
    <row r="48" spans="1:12" x14ac:dyDescent="0.2">
      <c r="A48" s="19" t="s">
        <v>95</v>
      </c>
      <c r="B48" s="58">
        <v>0</v>
      </c>
      <c r="C48" s="18"/>
      <c r="D48" s="83">
        <v>0</v>
      </c>
      <c r="E48" s="18"/>
      <c r="F48" s="58">
        <f>'Operating Detail Back Up'!G43</f>
        <v>0</v>
      </c>
      <c r="G48" s="18"/>
      <c r="H48" s="15">
        <f t="shared" si="2"/>
        <v>0</v>
      </c>
      <c r="I48" s="18"/>
      <c r="J48" s="15">
        <f t="shared" si="3"/>
        <v>0</v>
      </c>
      <c r="K48" s="35"/>
      <c r="L48" s="35"/>
    </row>
    <row r="49" spans="1:12" x14ac:dyDescent="0.2">
      <c r="A49" s="19" t="s">
        <v>96</v>
      </c>
      <c r="B49" s="58">
        <v>0</v>
      </c>
      <c r="C49" s="18"/>
      <c r="D49" s="83">
        <v>0</v>
      </c>
      <c r="E49" s="18"/>
      <c r="F49" s="58">
        <f>'Operating Detail Back Up'!G48</f>
        <v>0</v>
      </c>
      <c r="G49" s="18"/>
      <c r="H49" s="15">
        <f t="shared" si="2"/>
        <v>0</v>
      </c>
      <c r="I49" s="18"/>
      <c r="J49" s="15">
        <f t="shared" si="3"/>
        <v>0</v>
      </c>
      <c r="K49" s="35"/>
      <c r="L49" s="35"/>
    </row>
    <row r="50" spans="1:12" x14ac:dyDescent="0.2">
      <c r="A50" s="19" t="s">
        <v>28</v>
      </c>
      <c r="B50" s="57">
        <v>0</v>
      </c>
      <c r="C50" s="18"/>
      <c r="D50" s="83">
        <v>0</v>
      </c>
      <c r="E50" s="18"/>
      <c r="F50" s="58">
        <f>'Operating Detail Back Up'!G54</f>
        <v>0</v>
      </c>
      <c r="G50" s="18"/>
      <c r="H50" s="15">
        <f t="shared" si="2"/>
        <v>0</v>
      </c>
      <c r="I50" s="18"/>
      <c r="J50" s="15">
        <f t="shared" si="3"/>
        <v>0</v>
      </c>
      <c r="K50" s="35"/>
      <c r="L50" s="35"/>
    </row>
    <row r="51" spans="1:12" x14ac:dyDescent="0.2">
      <c r="A51" s="19" t="s">
        <v>97</v>
      </c>
      <c r="B51" s="58">
        <v>0</v>
      </c>
      <c r="C51" s="18"/>
      <c r="D51" s="83">
        <v>0</v>
      </c>
      <c r="E51" s="18"/>
      <c r="F51" s="58">
        <f>'Operating Detail Back Up'!G59</f>
        <v>0</v>
      </c>
      <c r="G51" s="18"/>
      <c r="H51" s="15">
        <f t="shared" si="2"/>
        <v>0</v>
      </c>
      <c r="I51" s="18"/>
      <c r="J51" s="15">
        <f t="shared" si="3"/>
        <v>0</v>
      </c>
      <c r="K51" s="35"/>
      <c r="L51" s="35"/>
    </row>
    <row r="52" spans="1:12" x14ac:dyDescent="0.2">
      <c r="A52" s="19" t="s">
        <v>70</v>
      </c>
      <c r="B52" s="58">
        <v>0</v>
      </c>
      <c r="C52" s="18"/>
      <c r="D52" s="83">
        <v>0</v>
      </c>
      <c r="E52" s="18"/>
      <c r="F52" s="58">
        <f>'Operating Detail Back Up'!G65</f>
        <v>0</v>
      </c>
      <c r="G52" s="18"/>
      <c r="H52" s="15">
        <f t="shared" si="2"/>
        <v>0</v>
      </c>
      <c r="I52" s="18"/>
      <c r="J52" s="15">
        <f>+B52-H52</f>
        <v>0</v>
      </c>
      <c r="K52" s="35"/>
      <c r="L52" s="35"/>
    </row>
    <row r="53" spans="1:12" x14ac:dyDescent="0.2">
      <c r="A53" s="26" t="s">
        <v>29</v>
      </c>
      <c r="B53" s="9">
        <f>SUM(B45:B52)</f>
        <v>0</v>
      </c>
      <c r="C53" s="5"/>
      <c r="D53" s="153">
        <f>SUM(D45:D52)</f>
        <v>0</v>
      </c>
      <c r="E53" s="5"/>
      <c r="F53" s="9">
        <f>SUM(F45:F52)</f>
        <v>0</v>
      </c>
      <c r="G53" s="5"/>
      <c r="H53" s="9">
        <f>SUM(H45:H52)</f>
        <v>0</v>
      </c>
      <c r="I53" s="5"/>
      <c r="J53" s="9">
        <f>SUM(J45:J52)</f>
        <v>0</v>
      </c>
      <c r="K53" s="35"/>
      <c r="L53" s="35"/>
    </row>
    <row r="54" spans="1:12" hidden="1" x14ac:dyDescent="0.2">
      <c r="B54" s="42"/>
      <c r="C54" s="18"/>
      <c r="D54" s="152"/>
      <c r="E54" s="18"/>
      <c r="F54" s="42"/>
      <c r="G54" s="18"/>
      <c r="H54" s="17"/>
      <c r="I54" s="18"/>
      <c r="J54" s="17"/>
      <c r="K54" s="35"/>
      <c r="L54" s="35"/>
    </row>
    <row r="55" spans="1:12" x14ac:dyDescent="0.2">
      <c r="A55" s="19" t="s">
        <v>98</v>
      </c>
      <c r="B55" s="58">
        <v>0</v>
      </c>
      <c r="C55" s="18"/>
      <c r="D55" s="82">
        <v>0</v>
      </c>
      <c r="E55" s="18"/>
      <c r="F55" s="57">
        <f>'Operating Detail Back Up'!G74</f>
        <v>0</v>
      </c>
      <c r="G55" s="18"/>
      <c r="H55" s="15">
        <f t="shared" ref="H55:H75" si="4">+D55+F55</f>
        <v>0</v>
      </c>
      <c r="I55" s="18"/>
      <c r="J55" s="15">
        <f t="shared" ref="J55:J75" si="5">+B55-H55</f>
        <v>0</v>
      </c>
      <c r="K55" s="35"/>
      <c r="L55" s="35"/>
    </row>
    <row r="56" spans="1:12" x14ac:dyDescent="0.2">
      <c r="A56" s="19" t="s">
        <v>99</v>
      </c>
      <c r="B56" s="58">
        <v>0</v>
      </c>
      <c r="C56" s="18"/>
      <c r="D56" s="82">
        <v>0</v>
      </c>
      <c r="E56" s="18"/>
      <c r="F56" s="57">
        <f>'Operating Detail Back Up'!G80</f>
        <v>0</v>
      </c>
      <c r="G56" s="18"/>
      <c r="H56" s="15">
        <f t="shared" si="4"/>
        <v>0</v>
      </c>
      <c r="I56" s="18"/>
      <c r="J56" s="15">
        <f t="shared" si="5"/>
        <v>0</v>
      </c>
      <c r="K56" s="35"/>
      <c r="L56" s="35"/>
    </row>
    <row r="57" spans="1:12" x14ac:dyDescent="0.2">
      <c r="A57" s="19" t="s">
        <v>100</v>
      </c>
      <c r="B57" s="58">
        <v>0</v>
      </c>
      <c r="C57" s="18"/>
      <c r="D57" s="83">
        <v>0</v>
      </c>
      <c r="E57" s="18"/>
      <c r="F57" s="58">
        <f>'Operating Detail Back Up'!G85</f>
        <v>0</v>
      </c>
      <c r="G57" s="18"/>
      <c r="H57" s="15">
        <f t="shared" si="4"/>
        <v>0</v>
      </c>
      <c r="I57" s="18"/>
      <c r="J57" s="15">
        <f t="shared" si="5"/>
        <v>0</v>
      </c>
      <c r="K57" s="35"/>
      <c r="L57" s="35"/>
    </row>
    <row r="58" spans="1:12" x14ac:dyDescent="0.2">
      <c r="A58" s="19" t="s">
        <v>62</v>
      </c>
      <c r="B58" s="58">
        <v>0</v>
      </c>
      <c r="C58" s="18"/>
      <c r="D58" s="83">
        <v>0</v>
      </c>
      <c r="E58" s="18"/>
      <c r="F58" s="58">
        <f>'Operating Detail Back Up'!G90</f>
        <v>0</v>
      </c>
      <c r="G58" s="18"/>
      <c r="H58" s="15">
        <f t="shared" si="4"/>
        <v>0</v>
      </c>
      <c r="I58" s="18"/>
      <c r="J58" s="15">
        <f t="shared" si="5"/>
        <v>0</v>
      </c>
      <c r="K58" s="35"/>
      <c r="L58" s="35"/>
    </row>
    <row r="59" spans="1:12" x14ac:dyDescent="0.2">
      <c r="A59" s="19" t="s">
        <v>31</v>
      </c>
      <c r="B59" s="58">
        <v>0</v>
      </c>
      <c r="C59" s="18"/>
      <c r="D59" s="83">
        <v>0</v>
      </c>
      <c r="E59" s="18"/>
      <c r="F59" s="58">
        <f>'Operating Detail Back Up'!G95</f>
        <v>0</v>
      </c>
      <c r="G59" s="18"/>
      <c r="H59" s="15">
        <f t="shared" si="4"/>
        <v>0</v>
      </c>
      <c r="I59" s="18"/>
      <c r="J59" s="15">
        <f t="shared" si="5"/>
        <v>0</v>
      </c>
      <c r="K59" s="35"/>
      <c r="L59" s="35"/>
    </row>
    <row r="60" spans="1:12" x14ac:dyDescent="0.2">
      <c r="A60" s="19" t="s">
        <v>30</v>
      </c>
      <c r="B60" s="58">
        <v>0</v>
      </c>
      <c r="C60" s="18"/>
      <c r="D60" s="83">
        <v>0</v>
      </c>
      <c r="E60" s="18"/>
      <c r="F60" s="58">
        <f>'Operating Detail Back Up'!G100</f>
        <v>0</v>
      </c>
      <c r="G60" s="18"/>
      <c r="H60" s="15">
        <f t="shared" si="4"/>
        <v>0</v>
      </c>
      <c r="I60" s="18"/>
      <c r="J60" s="15">
        <f t="shared" si="5"/>
        <v>0</v>
      </c>
      <c r="K60" s="35"/>
      <c r="L60" s="35"/>
    </row>
    <row r="61" spans="1:12" x14ac:dyDescent="0.2">
      <c r="A61" s="19" t="s">
        <v>32</v>
      </c>
      <c r="B61" s="58">
        <v>0</v>
      </c>
      <c r="C61" s="18"/>
      <c r="D61" s="83">
        <v>0</v>
      </c>
      <c r="E61" s="18"/>
      <c r="F61" s="58">
        <f>'Operating Detail Back Up'!G105</f>
        <v>0</v>
      </c>
      <c r="G61" s="18"/>
      <c r="H61" s="15">
        <f t="shared" si="4"/>
        <v>0</v>
      </c>
      <c r="I61" s="18"/>
      <c r="J61" s="15">
        <f t="shared" si="5"/>
        <v>0</v>
      </c>
      <c r="K61" s="35"/>
      <c r="L61" s="35"/>
    </row>
    <row r="62" spans="1:12" x14ac:dyDescent="0.2">
      <c r="A62" s="19" t="s">
        <v>33</v>
      </c>
      <c r="B62" s="58">
        <v>0</v>
      </c>
      <c r="C62" s="18"/>
      <c r="D62" s="83">
        <v>0</v>
      </c>
      <c r="E62" s="18"/>
      <c r="F62" s="58">
        <f>'Operating Detail Back Up'!G110</f>
        <v>0</v>
      </c>
      <c r="G62" s="18"/>
      <c r="H62" s="15">
        <f t="shared" si="4"/>
        <v>0</v>
      </c>
      <c r="I62" s="18"/>
      <c r="J62" s="15">
        <f t="shared" si="5"/>
        <v>0</v>
      </c>
      <c r="K62" s="35"/>
      <c r="L62" s="35"/>
    </row>
    <row r="63" spans="1:12" x14ac:dyDescent="0.2">
      <c r="A63" s="19" t="s">
        <v>101</v>
      </c>
      <c r="B63" s="58">
        <v>0</v>
      </c>
      <c r="C63" s="18"/>
      <c r="D63" s="82">
        <v>0</v>
      </c>
      <c r="E63" s="18"/>
      <c r="F63" s="57">
        <f>'Operating Detail Back Up'!G115</f>
        <v>0</v>
      </c>
      <c r="G63" s="18"/>
      <c r="H63" s="15">
        <f t="shared" si="4"/>
        <v>0</v>
      </c>
      <c r="I63" s="18"/>
      <c r="J63" s="15">
        <f t="shared" si="5"/>
        <v>0</v>
      </c>
      <c r="K63" s="35"/>
      <c r="L63" s="35"/>
    </row>
    <row r="64" spans="1:12" x14ac:dyDescent="0.2">
      <c r="A64" s="19" t="s">
        <v>102</v>
      </c>
      <c r="B64" s="58">
        <v>0</v>
      </c>
      <c r="C64" s="18"/>
      <c r="D64" s="82">
        <v>0</v>
      </c>
      <c r="E64" s="18"/>
      <c r="F64" s="57">
        <f>'Operating Detail Back Up'!G120</f>
        <v>0</v>
      </c>
      <c r="G64" s="18"/>
      <c r="H64" s="15">
        <f t="shared" si="4"/>
        <v>0</v>
      </c>
      <c r="I64" s="18"/>
      <c r="J64" s="15">
        <f t="shared" si="5"/>
        <v>0</v>
      </c>
      <c r="K64" s="35"/>
      <c r="L64" s="35"/>
    </row>
    <row r="65" spans="1:12" x14ac:dyDescent="0.2">
      <c r="A65" s="19" t="s">
        <v>103</v>
      </c>
      <c r="B65" s="58">
        <v>0</v>
      </c>
      <c r="C65" s="18"/>
      <c r="D65" s="82">
        <v>0</v>
      </c>
      <c r="E65" s="18"/>
      <c r="F65" s="57">
        <f>'Operating Detail Back Up'!G125</f>
        <v>0</v>
      </c>
      <c r="G65" s="18"/>
      <c r="H65" s="15">
        <f t="shared" si="4"/>
        <v>0</v>
      </c>
      <c r="I65" s="18"/>
      <c r="J65" s="15">
        <f t="shared" si="5"/>
        <v>0</v>
      </c>
      <c r="K65" s="35"/>
      <c r="L65" s="35"/>
    </row>
    <row r="66" spans="1:12" x14ac:dyDescent="0.2">
      <c r="A66" s="19" t="s">
        <v>133</v>
      </c>
      <c r="B66" s="58">
        <v>0</v>
      </c>
      <c r="C66" s="18"/>
      <c r="D66" s="82">
        <v>0</v>
      </c>
      <c r="E66" s="18"/>
      <c r="F66" s="57">
        <f>'Operating Detail Back Up'!G130</f>
        <v>0</v>
      </c>
      <c r="G66" s="18"/>
      <c r="H66" s="15">
        <f t="shared" si="4"/>
        <v>0</v>
      </c>
      <c r="I66" s="18"/>
      <c r="J66" s="15">
        <f t="shared" si="5"/>
        <v>0</v>
      </c>
      <c r="K66" s="35"/>
      <c r="L66" s="35"/>
    </row>
    <row r="67" spans="1:12" x14ac:dyDescent="0.2">
      <c r="A67" s="19" t="s">
        <v>34</v>
      </c>
      <c r="B67" s="58">
        <v>0</v>
      </c>
      <c r="C67" s="18"/>
      <c r="D67" s="82">
        <v>0</v>
      </c>
      <c r="E67" s="18"/>
      <c r="F67" s="57">
        <f>'Operating Detail Back Up'!G136</f>
        <v>0</v>
      </c>
      <c r="G67" s="18"/>
      <c r="H67" s="15">
        <f t="shared" si="4"/>
        <v>0</v>
      </c>
      <c r="I67" s="18"/>
      <c r="J67" s="15">
        <f t="shared" si="5"/>
        <v>0</v>
      </c>
      <c r="K67" s="35"/>
      <c r="L67" s="35"/>
    </row>
    <row r="68" spans="1:12" x14ac:dyDescent="0.2">
      <c r="A68" s="19" t="s">
        <v>71</v>
      </c>
      <c r="B68" s="58">
        <v>0</v>
      </c>
      <c r="C68" s="18"/>
      <c r="D68" s="82">
        <v>0</v>
      </c>
      <c r="E68" s="18"/>
      <c r="F68" s="57">
        <f>'Operating Detail Back Up'!G141</f>
        <v>0</v>
      </c>
      <c r="G68" s="18"/>
      <c r="H68" s="15">
        <f t="shared" si="4"/>
        <v>0</v>
      </c>
      <c r="I68" s="18"/>
      <c r="J68" s="15">
        <f t="shared" si="5"/>
        <v>0</v>
      </c>
      <c r="K68" s="35"/>
      <c r="L68" s="35"/>
    </row>
    <row r="69" spans="1:12" x14ac:dyDescent="0.2">
      <c r="A69" s="19" t="s">
        <v>35</v>
      </c>
      <c r="B69" s="58">
        <v>0</v>
      </c>
      <c r="C69" s="18"/>
      <c r="D69" s="83">
        <v>0</v>
      </c>
      <c r="E69" s="18"/>
      <c r="F69" s="58">
        <f>'Operating Detail Back Up'!G147</f>
        <v>0</v>
      </c>
      <c r="G69" s="18"/>
      <c r="H69" s="15">
        <f t="shared" si="4"/>
        <v>0</v>
      </c>
      <c r="I69" s="18"/>
      <c r="J69" s="15">
        <f t="shared" si="5"/>
        <v>0</v>
      </c>
      <c r="K69" s="35"/>
      <c r="L69" s="35"/>
    </row>
    <row r="70" spans="1:12" x14ac:dyDescent="0.2">
      <c r="A70" s="19" t="s">
        <v>104</v>
      </c>
      <c r="B70" s="58">
        <v>0</v>
      </c>
      <c r="C70" s="18"/>
      <c r="D70" s="83">
        <v>0</v>
      </c>
      <c r="E70" s="18"/>
      <c r="F70" s="58">
        <f>'Operating Detail Back Up'!G154</f>
        <v>0</v>
      </c>
      <c r="G70" s="18"/>
      <c r="H70" s="15">
        <f t="shared" si="4"/>
        <v>0</v>
      </c>
      <c r="I70" s="18"/>
      <c r="J70" s="15">
        <f t="shared" si="5"/>
        <v>0</v>
      </c>
      <c r="K70" s="35"/>
      <c r="L70" s="35"/>
    </row>
    <row r="71" spans="1:12" x14ac:dyDescent="0.2">
      <c r="A71" s="19" t="s">
        <v>105</v>
      </c>
      <c r="B71" s="58">
        <v>0</v>
      </c>
      <c r="C71" s="18"/>
      <c r="D71" s="83">
        <v>0</v>
      </c>
      <c r="E71" s="18"/>
      <c r="F71" s="58">
        <f>'Operating Detail Back Up'!G159</f>
        <v>0</v>
      </c>
      <c r="G71" s="18"/>
      <c r="H71" s="15">
        <f t="shared" si="4"/>
        <v>0</v>
      </c>
      <c r="I71" s="18"/>
      <c r="J71" s="15">
        <f t="shared" si="5"/>
        <v>0</v>
      </c>
      <c r="K71" s="35"/>
      <c r="L71" s="35"/>
    </row>
    <row r="72" spans="1:12" x14ac:dyDescent="0.2">
      <c r="A72" s="19" t="s">
        <v>106</v>
      </c>
      <c r="B72" s="58">
        <v>0</v>
      </c>
      <c r="C72" s="18"/>
      <c r="D72" s="83">
        <v>0</v>
      </c>
      <c r="E72" s="18"/>
      <c r="F72" s="58">
        <f>'Operating Detail Back Up'!G164</f>
        <v>0</v>
      </c>
      <c r="G72" s="18"/>
      <c r="H72" s="15">
        <f t="shared" si="4"/>
        <v>0</v>
      </c>
      <c r="I72" s="18"/>
      <c r="J72" s="15">
        <f t="shared" si="5"/>
        <v>0</v>
      </c>
      <c r="K72" s="35"/>
      <c r="L72" s="35"/>
    </row>
    <row r="73" spans="1:12" x14ac:dyDescent="0.2">
      <c r="A73" s="19" t="s">
        <v>120</v>
      </c>
      <c r="B73" s="58">
        <v>0</v>
      </c>
      <c r="C73" s="18"/>
      <c r="D73" s="83">
        <v>0</v>
      </c>
      <c r="E73" s="18"/>
      <c r="F73" s="58">
        <f>'Operating Detail Back Up'!G169</f>
        <v>0</v>
      </c>
      <c r="G73" s="18"/>
      <c r="H73" s="15">
        <f t="shared" si="4"/>
        <v>0</v>
      </c>
      <c r="I73" s="18"/>
      <c r="J73" s="15">
        <f t="shared" si="5"/>
        <v>0</v>
      </c>
      <c r="K73" s="35"/>
      <c r="L73" s="35"/>
    </row>
    <row r="74" spans="1:12" x14ac:dyDescent="0.2">
      <c r="A74" s="19" t="s">
        <v>131</v>
      </c>
      <c r="B74" s="58">
        <v>0</v>
      </c>
      <c r="C74" s="18"/>
      <c r="D74" s="83">
        <v>0</v>
      </c>
      <c r="E74" s="18"/>
      <c r="F74" s="58">
        <f>'Operating Detail Back Up'!G174</f>
        <v>0</v>
      </c>
      <c r="G74" s="18"/>
      <c r="H74" s="15">
        <f t="shared" si="4"/>
        <v>0</v>
      </c>
      <c r="I74" s="18"/>
      <c r="J74" s="15">
        <f t="shared" si="5"/>
        <v>0</v>
      </c>
      <c r="K74" s="35"/>
      <c r="L74" s="35"/>
    </row>
    <row r="75" spans="1:12" x14ac:dyDescent="0.2">
      <c r="A75" s="20" t="s">
        <v>134</v>
      </c>
      <c r="B75" s="58">
        <v>0</v>
      </c>
      <c r="C75" s="18"/>
      <c r="D75" s="83">
        <v>0</v>
      </c>
      <c r="E75" s="18"/>
      <c r="F75" s="58">
        <f>'Operating Detail Back Up'!G179</f>
        <v>0</v>
      </c>
      <c r="G75" s="18"/>
      <c r="H75" s="15">
        <f t="shared" si="4"/>
        <v>0</v>
      </c>
      <c r="I75" s="18"/>
      <c r="J75" s="15">
        <f t="shared" si="5"/>
        <v>0</v>
      </c>
      <c r="K75" s="35"/>
      <c r="L75" s="35"/>
    </row>
    <row r="76" spans="1:12" x14ac:dyDescent="0.2">
      <c r="A76" s="26" t="s">
        <v>72</v>
      </c>
      <c r="B76" s="9">
        <f>SUM(B55:B75)</f>
        <v>0</v>
      </c>
      <c r="C76" s="5"/>
      <c r="D76" s="153">
        <f>SUM(D55:D75)</f>
        <v>0</v>
      </c>
      <c r="E76" s="5"/>
      <c r="F76" s="9">
        <f>SUM(F55:F75)</f>
        <v>0</v>
      </c>
      <c r="G76" s="5"/>
      <c r="H76" s="9">
        <f>SUM(H55:H75)</f>
        <v>0</v>
      </c>
      <c r="I76" s="5"/>
      <c r="J76" s="9">
        <f>SUM(J55:J75)</f>
        <v>0</v>
      </c>
      <c r="K76" s="35"/>
      <c r="L76" s="35"/>
    </row>
    <row r="77" spans="1:12" ht="9" customHeight="1" x14ac:dyDescent="0.2">
      <c r="A77" s="26"/>
      <c r="B77" s="4"/>
      <c r="C77" s="5"/>
      <c r="D77" s="155"/>
      <c r="E77" s="5"/>
      <c r="F77" s="4"/>
      <c r="G77" s="5"/>
      <c r="H77" s="10"/>
      <c r="I77" s="5"/>
      <c r="J77" s="10"/>
      <c r="K77" s="35"/>
      <c r="L77" s="35"/>
    </row>
    <row r="78" spans="1:12" x14ac:dyDescent="0.2">
      <c r="A78" s="26" t="s">
        <v>36</v>
      </c>
      <c r="B78" s="10">
        <f>B30+B39+B43+B53+B76</f>
        <v>0</v>
      </c>
      <c r="C78" s="5"/>
      <c r="D78" s="156">
        <f>D30+D39+D43+D53+D76</f>
        <v>0</v>
      </c>
      <c r="E78" s="5"/>
      <c r="F78" s="10">
        <f>F30+F39+F43+F53+F76</f>
        <v>0</v>
      </c>
      <c r="G78" s="5"/>
      <c r="H78" s="15">
        <f>+D78+F78</f>
        <v>0</v>
      </c>
      <c r="I78" s="5"/>
      <c r="J78" s="11">
        <f>+B78-H78</f>
        <v>0</v>
      </c>
    </row>
    <row r="79" spans="1:12" ht="8.25" customHeight="1" x14ac:dyDescent="0.2">
      <c r="A79" s="26"/>
      <c r="B79" s="4"/>
      <c r="C79" s="5"/>
      <c r="D79" s="155"/>
      <c r="E79" s="5"/>
      <c r="F79" s="4"/>
      <c r="G79" s="5"/>
      <c r="H79" s="10"/>
      <c r="I79" s="5"/>
      <c r="J79" s="10"/>
      <c r="K79" s="35"/>
      <c r="L79" s="35"/>
    </row>
    <row r="80" spans="1:12" x14ac:dyDescent="0.2">
      <c r="A80" s="26" t="s">
        <v>135</v>
      </c>
      <c r="B80" s="58">
        <v>0</v>
      </c>
      <c r="C80" s="6"/>
      <c r="D80" s="86">
        <v>0</v>
      </c>
      <c r="E80" s="5"/>
      <c r="F80" s="4">
        <f>'Operating Detail Back Up'!G184</f>
        <v>0</v>
      </c>
      <c r="G80" s="5"/>
      <c r="H80" s="11">
        <f>+D80+F80</f>
        <v>0</v>
      </c>
      <c r="I80" s="5"/>
      <c r="J80" s="11">
        <f>+B80-H80</f>
        <v>0</v>
      </c>
    </row>
    <row r="81" spans="1:12" ht="6" customHeight="1" x14ac:dyDescent="0.2">
      <c r="A81" s="26"/>
      <c r="B81" s="4"/>
      <c r="C81" s="5"/>
      <c r="D81" s="155"/>
      <c r="E81" s="5"/>
      <c r="F81" s="4"/>
      <c r="G81" s="5"/>
      <c r="H81" s="12"/>
      <c r="I81" s="5"/>
      <c r="J81" s="12"/>
      <c r="K81" s="35"/>
      <c r="L81" s="35"/>
    </row>
    <row r="82" spans="1:12" ht="13.5" thickBot="1" x14ac:dyDescent="0.25">
      <c r="A82" s="43" t="s">
        <v>136</v>
      </c>
      <c r="B82" s="13">
        <f>B78+B80</f>
        <v>0</v>
      </c>
      <c r="C82" s="5"/>
      <c r="D82" s="157">
        <f>D78+D80</f>
        <v>0</v>
      </c>
      <c r="E82" s="7"/>
      <c r="F82" s="13">
        <f>F78+F80</f>
        <v>0</v>
      </c>
      <c r="G82" s="7"/>
      <c r="H82" s="13">
        <f>H78+H80</f>
        <v>0</v>
      </c>
      <c r="I82" s="7"/>
      <c r="J82" s="13">
        <f>J78+J80</f>
        <v>0</v>
      </c>
      <c r="K82" s="35"/>
      <c r="L82" s="35"/>
    </row>
    <row r="83" spans="1:12" ht="11.25" customHeight="1" thickTop="1" x14ac:dyDescent="0.2">
      <c r="A83" s="44"/>
      <c r="B83" s="44"/>
      <c r="C83" s="44"/>
      <c r="E83" s="44"/>
      <c r="F83" s="45" t="s">
        <v>37</v>
      </c>
      <c r="G83" s="44"/>
      <c r="H83" s="44"/>
      <c r="I83" s="44"/>
      <c r="J83" s="44"/>
      <c r="K83" s="35"/>
      <c r="L83" s="35"/>
    </row>
    <row r="84" spans="1:12" s="48" customFormat="1" ht="13.5" customHeight="1" x14ac:dyDescent="0.2">
      <c r="A84" s="46" t="s">
        <v>38</v>
      </c>
      <c r="B84" s="47"/>
      <c r="C84" s="47"/>
      <c r="D84" s="47"/>
      <c r="E84" s="47"/>
      <c r="F84" s="47"/>
      <c r="G84" s="47"/>
      <c r="H84" s="47"/>
      <c r="I84" s="47"/>
      <c r="J84" s="47"/>
    </row>
    <row r="85" spans="1:12" s="48" customFormat="1" ht="13.5" customHeight="1" x14ac:dyDescent="0.2">
      <c r="A85" s="49" t="s">
        <v>39</v>
      </c>
      <c r="B85" s="50"/>
      <c r="C85" s="50"/>
      <c r="D85" s="50"/>
      <c r="E85" s="51"/>
      <c r="F85" s="50"/>
      <c r="G85" s="50"/>
      <c r="H85" s="50"/>
      <c r="I85" s="50"/>
      <c r="J85" s="50"/>
    </row>
    <row r="86" spans="1:12" s="48" customFormat="1" ht="13.5" customHeight="1" x14ac:dyDescent="0.2">
      <c r="A86" s="49" t="s">
        <v>84</v>
      </c>
      <c r="B86" s="50"/>
      <c r="C86" s="50"/>
      <c r="D86" s="50"/>
      <c r="E86" s="51"/>
      <c r="F86" s="50"/>
      <c r="G86" s="50"/>
      <c r="H86" s="50"/>
      <c r="I86" s="50"/>
      <c r="J86" s="50"/>
    </row>
    <row r="87" spans="1:12" s="48" customFormat="1" ht="13.5" customHeight="1" x14ac:dyDescent="0.2">
      <c r="A87" s="35" t="s">
        <v>126</v>
      </c>
      <c r="B87" s="50"/>
      <c r="C87" s="50"/>
      <c r="D87" s="50"/>
      <c r="E87" s="51"/>
      <c r="F87" s="50"/>
      <c r="G87" s="50"/>
      <c r="H87" s="50"/>
      <c r="I87" s="50"/>
      <c r="J87" s="50"/>
    </row>
    <row r="88" spans="1:12" ht="13.5" customHeight="1" x14ac:dyDescent="0.2">
      <c r="A88" s="35" t="s">
        <v>89</v>
      </c>
      <c r="B88" s="52"/>
      <c r="C88" s="52"/>
      <c r="D88" s="52"/>
      <c r="E88" s="53"/>
      <c r="F88" s="52"/>
      <c r="G88" s="52"/>
      <c r="H88" s="52"/>
      <c r="I88" s="52"/>
      <c r="J88" s="52"/>
      <c r="K88" s="35"/>
      <c r="L88" s="35"/>
    </row>
    <row r="89" spans="1:12" s="48" customFormat="1" ht="13.5" customHeight="1" x14ac:dyDescent="0.2">
      <c r="A89" s="49" t="s">
        <v>90</v>
      </c>
      <c r="B89" s="50"/>
      <c r="C89" s="50"/>
      <c r="D89" s="50"/>
      <c r="E89" s="51"/>
      <c r="F89" s="50"/>
      <c r="G89" s="50"/>
      <c r="H89" s="50"/>
      <c r="I89" s="50"/>
      <c r="J89" s="50"/>
    </row>
    <row r="90" spans="1:12" s="48" customFormat="1" ht="13.5" customHeight="1" x14ac:dyDescent="0.2">
      <c r="A90" s="49"/>
      <c r="B90" s="50"/>
      <c r="C90" s="50"/>
      <c r="D90" s="50"/>
      <c r="E90" s="51"/>
      <c r="F90" s="50"/>
      <c r="G90" s="50"/>
      <c r="H90" s="50"/>
      <c r="I90" s="50"/>
      <c r="J90" s="50"/>
    </row>
    <row r="91" spans="1:12" s="48" customFormat="1" ht="13.5" customHeight="1" x14ac:dyDescent="0.2">
      <c r="A91" s="49"/>
      <c r="B91" s="50"/>
      <c r="C91" s="50"/>
      <c r="D91" s="50"/>
      <c r="E91" s="51"/>
      <c r="F91" s="50"/>
      <c r="G91" s="50"/>
      <c r="H91" s="50"/>
      <c r="I91" s="50"/>
      <c r="J91" s="50"/>
    </row>
    <row r="92" spans="1:12" ht="15" customHeight="1" x14ac:dyDescent="0.2">
      <c r="A92" s="159"/>
      <c r="B92" s="159"/>
      <c r="C92" s="19"/>
      <c r="E92" s="19"/>
      <c r="F92" s="159"/>
      <c r="G92" s="159"/>
      <c r="H92" s="159"/>
      <c r="I92" s="159"/>
      <c r="J92" s="159"/>
    </row>
    <row r="93" spans="1:12" x14ac:dyDescent="0.2">
      <c r="A93" s="54" t="s">
        <v>41</v>
      </c>
      <c r="B93" s="55"/>
      <c r="C93" s="55"/>
      <c r="D93" s="55"/>
      <c r="E93" s="56"/>
      <c r="F93" s="54" t="s">
        <v>40</v>
      </c>
      <c r="G93" s="54"/>
      <c r="H93" s="54"/>
      <c r="I93" s="54"/>
      <c r="J93" s="54"/>
      <c r="K93" s="35"/>
      <c r="L93" s="35"/>
    </row>
    <row r="94" spans="1:12" ht="11.25" customHeight="1" x14ac:dyDescent="0.2"/>
    <row r="95" spans="1:12" ht="2.25" customHeight="1" x14ac:dyDescent="0.2"/>
    <row r="96" spans="1:12" ht="11.25" customHeight="1" x14ac:dyDescent="0.2"/>
    <row r="97" ht="14.25" customHeight="1" x14ac:dyDescent="0.2"/>
    <row r="98" ht="18.75" customHeight="1" x14ac:dyDescent="0.2"/>
    <row r="100" ht="9.75" customHeight="1" x14ac:dyDescent="0.2"/>
  </sheetData>
  <sheetProtection algorithmName="SHA-512" hashValue="dJ3pC9fI5AVpma+QoXrgHRgEaFhlhFnB1AxIYa67Fv36Sbtt/xIubRcJbQiSchfgB2Rl1Lnx5hQsHhpHT4uNPg==" saltValue="DEAplDxDD2j8a+ubHkHRTw==" spinCount="100000" sheet="1" objects="1" scenarios="1" formatRows="0"/>
  <mergeCells count="10">
    <mergeCell ref="A92:B92"/>
    <mergeCell ref="F92:J92"/>
    <mergeCell ref="G2:J5"/>
    <mergeCell ref="A20:D20"/>
    <mergeCell ref="D6:D13"/>
    <mergeCell ref="A2:F2"/>
    <mergeCell ref="A19:J19"/>
    <mergeCell ref="H6:J6"/>
    <mergeCell ref="H7:J7"/>
    <mergeCell ref="H8:J8"/>
  </mergeCells>
  <phoneticPr fontId="0" type="noConversion"/>
  <printOptions horizontalCentered="1"/>
  <pageMargins left="0.261811024" right="0.261811024" top="0.25" bottom="0.25" header="0.511811023622047" footer="7.8740157480315001E-2"/>
  <pageSetup scale="68" orientation="portrait" r:id="rId1"/>
  <headerFooter alignWithMargins="0">
    <oddFooter>&amp;R&amp;8Revised 10-1-19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36"/>
  <sheetViews>
    <sheetView showGridLines="0" workbookViewId="0">
      <pane ySplit="10" topLeftCell="A11" activePane="bottomLeft" state="frozen"/>
      <selection pane="bottomLeft" activeCell="D22" sqref="D22"/>
    </sheetView>
  </sheetViews>
  <sheetFormatPr defaultColWidth="9.140625" defaultRowHeight="12.75" x14ac:dyDescent="0.2"/>
  <cols>
    <col min="1" max="1" width="3.7109375" style="81" customWidth="1"/>
    <col min="2" max="2" width="23.28515625" style="81" bestFit="1" customWidth="1"/>
    <col min="3" max="3" width="38.5703125" style="81" customWidth="1"/>
    <col min="4" max="8" width="11.7109375" style="81" customWidth="1"/>
    <col min="9" max="10" width="18.42578125" style="81" customWidth="1"/>
    <col min="11" max="16384" width="9.140625" style="81"/>
  </cols>
  <sheetData>
    <row r="1" spans="1:10" x14ac:dyDescent="0.2">
      <c r="A1" s="169" t="s">
        <v>0</v>
      </c>
      <c r="B1" s="169"/>
      <c r="C1" s="169"/>
      <c r="D1" s="169"/>
      <c r="E1" s="169"/>
      <c r="F1" s="169"/>
      <c r="G1" s="169"/>
      <c r="H1" s="169"/>
      <c r="I1" s="169"/>
      <c r="J1" s="169"/>
    </row>
    <row r="2" spans="1:10" x14ac:dyDescent="0.2">
      <c r="A2" s="169" t="s">
        <v>42</v>
      </c>
      <c r="B2" s="169"/>
      <c r="C2" s="169"/>
      <c r="D2" s="169"/>
      <c r="E2" s="169"/>
      <c r="F2" s="169"/>
      <c r="G2" s="169"/>
      <c r="H2" s="169"/>
      <c r="I2" s="169"/>
      <c r="J2" s="169"/>
    </row>
    <row r="3" spans="1:10" ht="14.25" customHeight="1" thickBot="1" x14ac:dyDescent="0.25">
      <c r="A3" s="158" t="str">
        <f>'Cost Reimbursement Form'!A9</f>
        <v xml:space="preserve">Contract Number: </v>
      </c>
      <c r="B3" s="158"/>
      <c r="C3" s="158"/>
      <c r="I3" s="171" t="s">
        <v>127</v>
      </c>
      <c r="J3" s="171"/>
    </row>
    <row r="4" spans="1:10" ht="14.25" customHeight="1" thickBot="1" x14ac:dyDescent="0.25">
      <c r="A4" s="173" t="str">
        <f>'Cost Reimbursement Form'!A15</f>
        <v xml:space="preserve">Agency: </v>
      </c>
      <c r="B4" s="173"/>
      <c r="C4" s="173"/>
      <c r="I4" s="171"/>
      <c r="J4" s="171"/>
    </row>
    <row r="5" spans="1:10" ht="14.25" customHeight="1" thickBot="1" x14ac:dyDescent="0.25">
      <c r="A5" s="173" t="str">
        <f>'Cost Reimbursement Form'!A16</f>
        <v xml:space="preserve">Program: </v>
      </c>
      <c r="B5" s="173"/>
      <c r="C5" s="173"/>
      <c r="I5" s="171"/>
      <c r="J5" s="171"/>
    </row>
    <row r="6" spans="1:10" ht="14.25" customHeight="1" thickBot="1" x14ac:dyDescent="0.25">
      <c r="A6" s="173" t="str">
        <f>IF('Cost Reimbursement Form'!F20="","From:","From: "&amp;TEXT('Cost Reimbursement Form'!F20,"mm/dd/yyyy")&amp;" to "&amp;TEXT('Cost Reimbursement Form'!J20,"mm/dd/yyyy"))</f>
        <v>From:</v>
      </c>
      <c r="B6" s="173"/>
      <c r="C6" s="173"/>
      <c r="I6" s="171"/>
      <c r="J6" s="171"/>
    </row>
    <row r="7" spans="1:10" x14ac:dyDescent="0.2">
      <c r="A7" s="172" t="s">
        <v>43</v>
      </c>
      <c r="B7" s="172"/>
      <c r="C7" s="172"/>
      <c r="D7" s="172"/>
      <c r="E7" s="172"/>
      <c r="F7" s="172"/>
      <c r="G7" s="172"/>
      <c r="H7" s="172"/>
      <c r="I7" s="172"/>
      <c r="J7" s="172"/>
    </row>
    <row r="8" spans="1:10" x14ac:dyDescent="0.2">
      <c r="A8" s="170" t="s">
        <v>128</v>
      </c>
      <c r="B8" s="170"/>
      <c r="C8" s="170"/>
      <c r="D8" s="170"/>
      <c r="E8" s="170"/>
      <c r="F8" s="170"/>
      <c r="G8" s="170"/>
      <c r="H8" s="170"/>
      <c r="I8" s="170"/>
      <c r="J8" s="170"/>
    </row>
    <row r="9" spans="1:10" ht="3" customHeight="1" x14ac:dyDescent="0.2"/>
    <row r="10" spans="1:10" ht="51.75" customHeight="1" x14ac:dyDescent="0.2">
      <c r="B10" s="96" t="s">
        <v>44</v>
      </c>
      <c r="C10" s="96" t="s">
        <v>45</v>
      </c>
      <c r="D10" s="97" t="s">
        <v>123</v>
      </c>
      <c r="E10" s="98" t="s">
        <v>47</v>
      </c>
      <c r="F10" s="98" t="s">
        <v>48</v>
      </c>
      <c r="G10" s="98" t="s">
        <v>49</v>
      </c>
      <c r="H10" s="98" t="s">
        <v>50</v>
      </c>
      <c r="I10" s="98" t="s">
        <v>51</v>
      </c>
      <c r="J10" s="98" t="s">
        <v>52</v>
      </c>
    </row>
    <row r="11" spans="1:10" ht="16.5" customHeight="1" x14ac:dyDescent="0.2">
      <c r="A11" s="99">
        <v>1</v>
      </c>
      <c r="B11" s="88"/>
      <c r="C11" s="89"/>
      <c r="D11" s="90"/>
      <c r="E11" s="90"/>
      <c r="F11" s="90"/>
      <c r="G11" s="90">
        <f t="shared" ref="G11:G20" si="0">E11+F11</f>
        <v>0</v>
      </c>
      <c r="H11" s="90">
        <f t="shared" ref="H11:H20" si="1">D11-G11</f>
        <v>0</v>
      </c>
      <c r="I11" s="92"/>
      <c r="J11" s="93"/>
    </row>
    <row r="12" spans="1:10" ht="16.5" customHeight="1" x14ac:dyDescent="0.2">
      <c r="A12" s="99">
        <v>2</v>
      </c>
      <c r="B12" s="88"/>
      <c r="C12" s="89"/>
      <c r="D12" s="90"/>
      <c r="E12" s="90"/>
      <c r="F12" s="90"/>
      <c r="G12" s="91">
        <f t="shared" si="0"/>
        <v>0</v>
      </c>
      <c r="H12" s="91">
        <f t="shared" si="1"/>
        <v>0</v>
      </c>
      <c r="I12" s="92"/>
      <c r="J12" s="93"/>
    </row>
    <row r="13" spans="1:10" ht="16.5" customHeight="1" x14ac:dyDescent="0.2">
      <c r="A13" s="99">
        <v>3</v>
      </c>
      <c r="B13" s="88"/>
      <c r="C13" s="89"/>
      <c r="D13" s="90"/>
      <c r="E13" s="90"/>
      <c r="F13" s="90"/>
      <c r="G13" s="91">
        <f t="shared" si="0"/>
        <v>0</v>
      </c>
      <c r="H13" s="91">
        <f t="shared" si="1"/>
        <v>0</v>
      </c>
      <c r="I13" s="92"/>
      <c r="J13" s="93"/>
    </row>
    <row r="14" spans="1:10" ht="16.5" customHeight="1" x14ac:dyDescent="0.2">
      <c r="A14" s="99">
        <v>4</v>
      </c>
      <c r="B14" s="88"/>
      <c r="C14" s="89"/>
      <c r="D14" s="90"/>
      <c r="E14" s="90"/>
      <c r="F14" s="90"/>
      <c r="G14" s="91">
        <f t="shared" si="0"/>
        <v>0</v>
      </c>
      <c r="H14" s="91">
        <f t="shared" si="1"/>
        <v>0</v>
      </c>
      <c r="I14" s="92"/>
      <c r="J14" s="93"/>
    </row>
    <row r="15" spans="1:10" ht="16.5" customHeight="1" x14ac:dyDescent="0.2">
      <c r="A15" s="99">
        <v>5</v>
      </c>
      <c r="B15" s="88"/>
      <c r="C15" s="89"/>
      <c r="D15" s="90"/>
      <c r="E15" s="90"/>
      <c r="F15" s="90"/>
      <c r="G15" s="91">
        <f t="shared" si="0"/>
        <v>0</v>
      </c>
      <c r="H15" s="91">
        <f t="shared" si="1"/>
        <v>0</v>
      </c>
      <c r="I15" s="92"/>
      <c r="J15" s="93"/>
    </row>
    <row r="16" spans="1:10" ht="16.5" customHeight="1" x14ac:dyDescent="0.2">
      <c r="A16" s="99">
        <v>6</v>
      </c>
      <c r="B16" s="88"/>
      <c r="C16" s="89"/>
      <c r="D16" s="90"/>
      <c r="E16" s="90"/>
      <c r="F16" s="90"/>
      <c r="G16" s="91">
        <f t="shared" si="0"/>
        <v>0</v>
      </c>
      <c r="H16" s="91">
        <f t="shared" si="1"/>
        <v>0</v>
      </c>
      <c r="I16" s="92"/>
      <c r="J16" s="93"/>
    </row>
    <row r="17" spans="1:12" ht="16.5" customHeight="1" x14ac:dyDescent="0.2">
      <c r="A17" s="99">
        <v>7</v>
      </c>
      <c r="B17" s="88"/>
      <c r="C17" s="89"/>
      <c r="D17" s="90"/>
      <c r="E17" s="90"/>
      <c r="F17" s="90"/>
      <c r="G17" s="91">
        <f t="shared" si="0"/>
        <v>0</v>
      </c>
      <c r="H17" s="91">
        <f t="shared" si="1"/>
        <v>0</v>
      </c>
      <c r="I17" s="92"/>
      <c r="J17" s="93"/>
    </row>
    <row r="18" spans="1:12" ht="16.5" customHeight="1" x14ac:dyDescent="0.2">
      <c r="A18" s="99">
        <v>8</v>
      </c>
      <c r="B18" s="88"/>
      <c r="C18" s="89"/>
      <c r="D18" s="90"/>
      <c r="E18" s="90"/>
      <c r="F18" s="90"/>
      <c r="G18" s="91">
        <f t="shared" si="0"/>
        <v>0</v>
      </c>
      <c r="H18" s="91">
        <f t="shared" si="1"/>
        <v>0</v>
      </c>
      <c r="I18" s="92"/>
      <c r="J18" s="93"/>
    </row>
    <row r="19" spans="1:12" ht="16.5" customHeight="1" x14ac:dyDescent="0.2">
      <c r="A19" s="99">
        <v>9</v>
      </c>
      <c r="B19" s="88"/>
      <c r="C19" s="89"/>
      <c r="D19" s="90"/>
      <c r="E19" s="90"/>
      <c r="F19" s="90"/>
      <c r="G19" s="91">
        <f t="shared" si="0"/>
        <v>0</v>
      </c>
      <c r="H19" s="91">
        <f t="shared" si="1"/>
        <v>0</v>
      </c>
      <c r="I19" s="92"/>
      <c r="J19" s="93"/>
    </row>
    <row r="20" spans="1:12" ht="16.5" customHeight="1" x14ac:dyDescent="0.2">
      <c r="A20" s="99">
        <v>10</v>
      </c>
      <c r="B20" s="88"/>
      <c r="C20" s="89"/>
      <c r="D20" s="90"/>
      <c r="E20" s="90"/>
      <c r="F20" s="90"/>
      <c r="G20" s="91">
        <f t="shared" si="0"/>
        <v>0</v>
      </c>
      <c r="H20" s="91">
        <f t="shared" si="1"/>
        <v>0</v>
      </c>
      <c r="I20" s="92"/>
      <c r="J20" s="93"/>
    </row>
    <row r="21" spans="1:12" ht="13.5" thickBot="1" x14ac:dyDescent="0.25">
      <c r="A21" s="99"/>
      <c r="B21" s="100"/>
      <c r="C21" s="101" t="s">
        <v>53</v>
      </c>
      <c r="D21" s="75">
        <f>SUM(D11:D20)</f>
        <v>0</v>
      </c>
      <c r="E21" s="75">
        <f>SUM(E11:E20)</f>
        <v>0</v>
      </c>
      <c r="F21" s="75">
        <f>SUM(F11:F20)</f>
        <v>0</v>
      </c>
      <c r="G21" s="76">
        <f>SUM(G11:G20)</f>
        <v>0</v>
      </c>
      <c r="H21" s="76">
        <f>SUM(H11:H20)</f>
        <v>0</v>
      </c>
      <c r="I21" s="78"/>
    </row>
    <row r="22" spans="1:12" ht="9" customHeight="1" thickTop="1" x14ac:dyDescent="0.2"/>
    <row r="23" spans="1:12" ht="26.25" customHeight="1" x14ac:dyDescent="0.2">
      <c r="B23" s="96" t="s">
        <v>75</v>
      </c>
      <c r="C23" s="103"/>
      <c r="D23" s="98" t="s">
        <v>46</v>
      </c>
      <c r="E23" s="98" t="s">
        <v>47</v>
      </c>
      <c r="F23" s="98" t="s">
        <v>48</v>
      </c>
      <c r="G23" s="98" t="s">
        <v>49</v>
      </c>
      <c r="H23" s="98" t="s">
        <v>50</v>
      </c>
      <c r="I23" s="98" t="s">
        <v>51</v>
      </c>
      <c r="J23" s="98" t="s">
        <v>52</v>
      </c>
      <c r="K23" s="104"/>
      <c r="L23" s="104"/>
    </row>
    <row r="24" spans="1:12" ht="17.25" customHeight="1" x14ac:dyDescent="0.2">
      <c r="A24" s="99">
        <v>1</v>
      </c>
      <c r="B24" s="99" t="s">
        <v>22</v>
      </c>
      <c r="C24" s="105"/>
      <c r="D24" s="90"/>
      <c r="E24" s="90"/>
      <c r="F24" s="90"/>
      <c r="G24" s="91">
        <f t="shared" ref="G24:G30" si="2">SUM(E24:F24)</f>
        <v>0</v>
      </c>
      <c r="H24" s="91">
        <f t="shared" ref="H24:H30" si="3">D24-G24</f>
        <v>0</v>
      </c>
      <c r="I24" s="94"/>
      <c r="J24" s="95"/>
      <c r="K24" s="78"/>
      <c r="L24" s="78"/>
    </row>
    <row r="25" spans="1:12" ht="17.25" customHeight="1" x14ac:dyDescent="0.2">
      <c r="A25" s="99">
        <v>2</v>
      </c>
      <c r="B25" s="99" t="s">
        <v>73</v>
      </c>
      <c r="C25" s="105"/>
      <c r="D25" s="90"/>
      <c r="E25" s="90"/>
      <c r="F25" s="90"/>
      <c r="G25" s="91">
        <f t="shared" si="2"/>
        <v>0</v>
      </c>
      <c r="H25" s="91">
        <f t="shared" si="3"/>
        <v>0</v>
      </c>
      <c r="I25" s="94"/>
      <c r="J25" s="95"/>
      <c r="K25" s="78"/>
      <c r="L25" s="78"/>
    </row>
    <row r="26" spans="1:12" ht="17.25" customHeight="1" x14ac:dyDescent="0.2">
      <c r="A26" s="99">
        <v>3</v>
      </c>
      <c r="B26" s="99" t="s">
        <v>74</v>
      </c>
      <c r="C26" s="105"/>
      <c r="D26" s="90"/>
      <c r="E26" s="90"/>
      <c r="F26" s="90"/>
      <c r="G26" s="91">
        <f t="shared" si="2"/>
        <v>0</v>
      </c>
      <c r="H26" s="91">
        <f t="shared" si="3"/>
        <v>0</v>
      </c>
      <c r="I26" s="94"/>
      <c r="J26" s="95"/>
      <c r="K26" s="78"/>
      <c r="L26" s="78"/>
    </row>
    <row r="27" spans="1:12" ht="17.25" customHeight="1" x14ac:dyDescent="0.2">
      <c r="A27" s="99">
        <v>4</v>
      </c>
      <c r="B27" s="99" t="s">
        <v>25</v>
      </c>
      <c r="C27" s="105"/>
      <c r="D27" s="90"/>
      <c r="E27" s="90"/>
      <c r="F27" s="90"/>
      <c r="G27" s="91">
        <f t="shared" si="2"/>
        <v>0</v>
      </c>
      <c r="H27" s="91">
        <f t="shared" si="3"/>
        <v>0</v>
      </c>
      <c r="I27" s="94"/>
      <c r="J27" s="95"/>
      <c r="K27" s="78"/>
      <c r="L27" s="78"/>
    </row>
    <row r="28" spans="1:12" ht="17.25" customHeight="1" x14ac:dyDescent="0.2">
      <c r="A28" s="99">
        <v>5</v>
      </c>
      <c r="B28" s="99" t="s">
        <v>26</v>
      </c>
      <c r="C28" s="105"/>
      <c r="D28" s="90"/>
      <c r="E28" s="90"/>
      <c r="F28" s="90"/>
      <c r="G28" s="91">
        <f t="shared" si="2"/>
        <v>0</v>
      </c>
      <c r="H28" s="91">
        <f t="shared" si="3"/>
        <v>0</v>
      </c>
      <c r="I28" s="94"/>
      <c r="J28" s="95"/>
      <c r="K28" s="78"/>
      <c r="L28" s="78"/>
    </row>
    <row r="29" spans="1:12" ht="17.25" customHeight="1" x14ac:dyDescent="0.2">
      <c r="A29" s="99">
        <v>6</v>
      </c>
      <c r="B29" s="99" t="s">
        <v>137</v>
      </c>
      <c r="C29" s="105"/>
      <c r="D29" s="90"/>
      <c r="E29" s="90"/>
      <c r="F29" s="90"/>
      <c r="G29" s="91">
        <f t="shared" si="2"/>
        <v>0</v>
      </c>
      <c r="H29" s="91">
        <f t="shared" si="3"/>
        <v>0</v>
      </c>
      <c r="I29" s="94"/>
      <c r="J29" s="95"/>
      <c r="K29" s="78"/>
      <c r="L29" s="78"/>
    </row>
    <row r="30" spans="1:12" ht="17.25" customHeight="1" x14ac:dyDescent="0.2">
      <c r="A30" s="99">
        <v>7</v>
      </c>
      <c r="B30" s="99" t="s">
        <v>138</v>
      </c>
      <c r="C30" s="105"/>
      <c r="D30" s="90"/>
      <c r="E30" s="90"/>
      <c r="F30" s="90"/>
      <c r="G30" s="91">
        <f t="shared" si="2"/>
        <v>0</v>
      </c>
      <c r="H30" s="91">
        <f t="shared" si="3"/>
        <v>0</v>
      </c>
      <c r="I30" s="94"/>
      <c r="J30" s="95"/>
      <c r="K30" s="78"/>
      <c r="L30" s="78"/>
    </row>
    <row r="31" spans="1:12" ht="13.5" thickBot="1" x14ac:dyDescent="0.25">
      <c r="A31" s="99"/>
      <c r="B31" s="99"/>
      <c r="C31" s="106" t="s">
        <v>53</v>
      </c>
      <c r="D31" s="76">
        <f>SUM(D24:D30)</f>
        <v>0</v>
      </c>
      <c r="E31" s="76">
        <f>SUM(E24:E30)</f>
        <v>0</v>
      </c>
      <c r="F31" s="76">
        <f>SUM(F24:F30)</f>
        <v>0</v>
      </c>
      <c r="G31" s="76">
        <f>SUM(G24:G30)</f>
        <v>0</v>
      </c>
      <c r="H31" s="76">
        <f>SUM(H24:H30)</f>
        <v>0</v>
      </c>
      <c r="I31" s="102"/>
      <c r="J31" s="102"/>
      <c r="K31" s="78"/>
      <c r="L31" s="78"/>
    </row>
    <row r="32" spans="1:12" ht="7.5" customHeight="1" thickTop="1" x14ac:dyDescent="0.2">
      <c r="K32" s="78"/>
      <c r="L32" s="78"/>
    </row>
    <row r="33" spans="1:10" s="78" customFormat="1" x14ac:dyDescent="0.2">
      <c r="A33" s="107" t="s">
        <v>54</v>
      </c>
    </row>
    <row r="34" spans="1:10" ht="17.25" customHeight="1" x14ac:dyDescent="0.2">
      <c r="A34" s="78"/>
      <c r="B34" s="78"/>
      <c r="C34" s="78"/>
      <c r="D34" s="78"/>
      <c r="E34" s="78"/>
      <c r="F34" s="79"/>
      <c r="G34" s="78"/>
      <c r="H34" s="78"/>
      <c r="I34" s="78"/>
      <c r="J34" s="78"/>
    </row>
    <row r="35" spans="1:10" ht="16.5" customHeight="1" x14ac:dyDescent="0.2">
      <c r="A35" s="80"/>
      <c r="B35" s="80"/>
      <c r="C35" s="80"/>
      <c r="D35" s="80"/>
      <c r="E35" s="80"/>
      <c r="F35" s="80"/>
    </row>
    <row r="36" spans="1:10" ht="16.5" customHeight="1" x14ac:dyDescent="0.2">
      <c r="A36" s="80"/>
      <c r="B36" s="80"/>
      <c r="C36" s="80"/>
      <c r="D36" s="80"/>
      <c r="E36" s="80"/>
      <c r="F36" s="80"/>
    </row>
  </sheetData>
  <sheetProtection algorithmName="SHA-512" hashValue="/DXftGpe5nCa3fAJl54JR4iQsDwQj3eQOero+AYW0D4NZX8jV3XVcET1za54Tmfxiyz4j7G6hy5k682RTTuh3w==" saltValue="g0XMdFS5AcRdjJhPxL1I/A==" spinCount="100000" sheet="1" objects="1" scenarios="1" formatCells="0" formatColumns="0" formatRows="0" insertColumns="0" insertRows="0" insertHyperlinks="0" deleteColumns="0" deleteRows="0" selectLockedCells="1"/>
  <mergeCells count="8">
    <mergeCell ref="A1:J1"/>
    <mergeCell ref="A2:J2"/>
    <mergeCell ref="A8:J8"/>
    <mergeCell ref="I3:J6"/>
    <mergeCell ref="A7:J7"/>
    <mergeCell ref="A4:C4"/>
    <mergeCell ref="A5:C5"/>
    <mergeCell ref="A6:C6"/>
  </mergeCells>
  <phoneticPr fontId="0" type="noConversion"/>
  <printOptions horizontalCentered="1"/>
  <pageMargins left="0.39370078740157499" right="0.39370078740157499" top="0" bottom="0" header="0.511811023622047" footer="0"/>
  <pageSetup scale="93" orientation="landscape" r:id="rId1"/>
  <headerFooter alignWithMargins="0">
    <oddFooter>&amp;R&amp;8Revised 10-1-19</oddFooter>
  </headerFooter>
  <ignoredErrors>
    <ignoredError sqref="G11:H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85"/>
  <sheetViews>
    <sheetView showGridLines="0" topLeftCell="A2" zoomScaleNormal="100" workbookViewId="0">
      <pane xSplit="2" ySplit="9" topLeftCell="C11" activePane="bottomRight" state="frozen"/>
      <selection activeCell="A2" sqref="A2"/>
      <selection pane="topRight" activeCell="C2" sqref="C2"/>
      <selection pane="bottomLeft" activeCell="A8" sqref="A8"/>
      <selection pane="bottomRight" activeCell="B179" sqref="B179"/>
    </sheetView>
  </sheetViews>
  <sheetFormatPr defaultColWidth="9.140625" defaultRowHeight="12.75" x14ac:dyDescent="0.2"/>
  <cols>
    <col min="1" max="1" width="2.42578125" style="81" customWidth="1"/>
    <col min="2" max="2" width="37.85546875" style="81" customWidth="1"/>
    <col min="3" max="3" width="24.140625" style="81" customWidth="1"/>
    <col min="4" max="4" width="12.28515625" style="81" customWidth="1"/>
    <col min="5" max="5" width="11.7109375" style="110" customWidth="1"/>
    <col min="6" max="7" width="13.140625" style="111" customWidth="1"/>
    <col min="8" max="8" width="41.28515625" style="81" customWidth="1"/>
    <col min="9" max="16384" width="9.140625" style="81"/>
  </cols>
  <sheetData>
    <row r="1" spans="1:14" x14ac:dyDescent="0.2">
      <c r="A1" s="169" t="s">
        <v>0</v>
      </c>
      <c r="B1" s="169"/>
      <c r="C1" s="169"/>
      <c r="D1" s="169"/>
      <c r="E1" s="169"/>
      <c r="F1" s="169"/>
      <c r="G1" s="169"/>
      <c r="H1" s="169"/>
      <c r="I1" s="108"/>
      <c r="J1" s="108"/>
      <c r="K1" s="108"/>
      <c r="L1" s="108"/>
      <c r="M1" s="108"/>
      <c r="N1" s="108"/>
    </row>
    <row r="2" spans="1:14" s="109" customFormat="1" ht="15.75" customHeight="1" x14ac:dyDescent="0.25">
      <c r="A2" s="169" t="s">
        <v>42</v>
      </c>
      <c r="B2" s="169"/>
      <c r="C2" s="169"/>
      <c r="D2" s="169"/>
      <c r="E2" s="169"/>
      <c r="F2" s="169"/>
      <c r="G2" s="169"/>
      <c r="H2" s="169"/>
      <c r="I2" s="108"/>
      <c r="J2" s="108"/>
      <c r="K2" s="108"/>
      <c r="L2" s="108"/>
      <c r="M2" s="108"/>
      <c r="N2" s="108"/>
    </row>
    <row r="3" spans="1:14" ht="14.45" customHeight="1" thickBot="1" x14ac:dyDescent="0.35">
      <c r="A3" s="176" t="str">
        <f>'Cost Reimbursement Form'!A9</f>
        <v xml:space="preserve">Contract Number: </v>
      </c>
      <c r="B3" s="176"/>
      <c r="C3" s="176"/>
      <c r="H3" s="171" t="s">
        <v>127</v>
      </c>
      <c r="I3" s="112"/>
      <c r="J3" s="112"/>
      <c r="K3" s="112"/>
    </row>
    <row r="4" spans="1:14" ht="13.5" customHeight="1" thickBot="1" x14ac:dyDescent="0.35">
      <c r="A4" s="174" t="str">
        <f>'Cost Reimbursement Form'!A15</f>
        <v xml:space="preserve">Agency: </v>
      </c>
      <c r="B4" s="174"/>
      <c r="C4" s="144"/>
      <c r="H4" s="171"/>
      <c r="I4" s="112"/>
      <c r="J4" s="112"/>
      <c r="K4" s="112"/>
    </row>
    <row r="5" spans="1:14" ht="13.5" customHeight="1" thickBot="1" x14ac:dyDescent="0.35">
      <c r="A5" s="175" t="str">
        <f>'Cost Reimbursement Form'!A16</f>
        <v xml:space="preserve">Program: </v>
      </c>
      <c r="B5" s="175"/>
      <c r="C5" s="145"/>
      <c r="H5" s="171"/>
      <c r="I5" s="112"/>
      <c r="J5" s="112"/>
      <c r="K5" s="112"/>
    </row>
    <row r="6" spans="1:14" ht="15.75" customHeight="1" thickBot="1" x14ac:dyDescent="0.35">
      <c r="A6" s="173" t="str">
        <f>IF('Cost Reimbursement Form'!F20="","From:","From: "&amp;TEXT('Cost Reimbursement Form'!F20,"mm/dd/yyyy")&amp;" to "&amp;TEXT('Cost Reimbursement Form'!J20,"mm/dd/yyyy"))</f>
        <v>From:</v>
      </c>
      <c r="B6" s="173"/>
      <c r="C6" s="173"/>
      <c r="H6" s="112"/>
      <c r="I6" s="112"/>
      <c r="J6" s="112"/>
      <c r="K6" s="112"/>
    </row>
    <row r="7" spans="1:14" x14ac:dyDescent="0.2">
      <c r="A7" s="172" t="s">
        <v>55</v>
      </c>
      <c r="B7" s="172"/>
      <c r="C7" s="172"/>
      <c r="D7" s="172"/>
      <c r="E7" s="172"/>
      <c r="F7" s="172"/>
      <c r="G7" s="172"/>
      <c r="H7" s="172"/>
    </row>
    <row r="8" spans="1:14" x14ac:dyDescent="0.2">
      <c r="A8" s="170" t="s">
        <v>128</v>
      </c>
      <c r="B8" s="170"/>
      <c r="C8" s="170"/>
      <c r="D8" s="170"/>
      <c r="E8" s="170"/>
      <c r="F8" s="170"/>
      <c r="G8" s="170"/>
      <c r="H8" s="170"/>
    </row>
    <row r="9" spans="1:14" ht="3" customHeight="1" x14ac:dyDescent="0.2">
      <c r="A9" s="170"/>
      <c r="B9" s="170"/>
      <c r="C9" s="170"/>
      <c r="D9" s="170"/>
      <c r="E9" s="170"/>
      <c r="F9" s="170"/>
      <c r="G9" s="170"/>
      <c r="H9" s="170"/>
    </row>
    <row r="10" spans="1:14" ht="29.25" customHeight="1" x14ac:dyDescent="0.2">
      <c r="A10" s="113"/>
      <c r="B10" s="114" t="s">
        <v>56</v>
      </c>
      <c r="C10" s="96" t="s">
        <v>57</v>
      </c>
      <c r="D10" s="115" t="s">
        <v>139</v>
      </c>
      <c r="E10" s="116" t="s">
        <v>129</v>
      </c>
      <c r="F10" s="117" t="s">
        <v>130</v>
      </c>
      <c r="G10" s="118" t="s">
        <v>58</v>
      </c>
      <c r="H10" s="115" t="s">
        <v>140</v>
      </c>
    </row>
    <row r="11" spans="1:14" ht="15" customHeight="1" x14ac:dyDescent="0.2">
      <c r="A11" s="119" t="s">
        <v>86</v>
      </c>
      <c r="B11" s="120"/>
      <c r="C11" s="105"/>
      <c r="D11" s="105"/>
      <c r="E11" s="121"/>
      <c r="F11" s="122"/>
      <c r="G11" s="123"/>
      <c r="H11" s="105"/>
    </row>
    <row r="12" spans="1:14" ht="15" customHeight="1" x14ac:dyDescent="0.2">
      <c r="A12" s="113"/>
      <c r="B12" s="124"/>
      <c r="C12" s="89"/>
      <c r="D12" s="89"/>
      <c r="E12" s="125"/>
      <c r="F12" s="126"/>
      <c r="G12" s="90"/>
      <c r="H12" s="89"/>
    </row>
    <row r="13" spans="1:14" ht="15" customHeight="1" x14ac:dyDescent="0.2">
      <c r="A13" s="113"/>
      <c r="B13" s="124"/>
      <c r="C13" s="89"/>
      <c r="D13" s="89"/>
      <c r="E13" s="125"/>
      <c r="F13" s="126"/>
      <c r="G13" s="90"/>
      <c r="H13" s="89"/>
    </row>
    <row r="14" spans="1:14" ht="15" customHeight="1" x14ac:dyDescent="0.2">
      <c r="A14" s="113"/>
      <c r="B14" s="124"/>
      <c r="C14" s="89"/>
      <c r="D14" s="89"/>
      <c r="E14" s="125"/>
      <c r="F14" s="126"/>
      <c r="G14" s="90"/>
      <c r="H14" s="89"/>
    </row>
    <row r="15" spans="1:14" ht="15" customHeight="1" x14ac:dyDescent="0.2">
      <c r="A15" s="113"/>
      <c r="B15" s="124"/>
      <c r="C15" s="89"/>
      <c r="D15" s="89"/>
      <c r="E15" s="125"/>
      <c r="F15" s="126"/>
      <c r="G15" s="90"/>
      <c r="H15" s="89"/>
    </row>
    <row r="16" spans="1:14" ht="15" customHeight="1" x14ac:dyDescent="0.2">
      <c r="A16" s="127"/>
      <c r="B16" s="128" t="s">
        <v>88</v>
      </c>
      <c r="C16" s="99"/>
      <c r="D16" s="99"/>
      <c r="E16" s="129"/>
      <c r="F16" s="142">
        <f>SUM(F12:F15)</f>
        <v>0</v>
      </c>
      <c r="G16" s="142">
        <f>SUM(G12:G15)</f>
        <v>0</v>
      </c>
      <c r="H16" s="99"/>
    </row>
    <row r="17" spans="1:8" hidden="1" x14ac:dyDescent="0.2">
      <c r="A17" s="127"/>
      <c r="B17" s="128"/>
      <c r="C17" s="99"/>
      <c r="D17" s="99"/>
      <c r="E17" s="129"/>
      <c r="F17" s="130"/>
      <c r="G17" s="131"/>
      <c r="H17" s="99"/>
    </row>
    <row r="18" spans="1:8" ht="15" customHeight="1" x14ac:dyDescent="0.2">
      <c r="A18" s="132" t="s">
        <v>85</v>
      </c>
      <c r="B18" s="120"/>
      <c r="C18" s="105"/>
      <c r="D18" s="105"/>
      <c r="E18" s="121"/>
      <c r="F18" s="122"/>
      <c r="G18" s="123"/>
      <c r="H18" s="105"/>
    </row>
    <row r="19" spans="1:8" ht="15" customHeight="1" x14ac:dyDescent="0.2">
      <c r="A19" s="113"/>
      <c r="B19" s="128"/>
      <c r="C19" s="99"/>
      <c r="D19" s="99"/>
      <c r="E19" s="129"/>
      <c r="F19" s="130"/>
      <c r="G19" s="133"/>
      <c r="H19" s="99"/>
    </row>
    <row r="20" spans="1:8" ht="15" customHeight="1" x14ac:dyDescent="0.2">
      <c r="A20" s="113"/>
      <c r="B20" s="128"/>
      <c r="C20" s="99"/>
      <c r="D20" s="99"/>
      <c r="E20" s="129"/>
      <c r="F20" s="130"/>
      <c r="G20" s="133"/>
      <c r="H20" s="99"/>
    </row>
    <row r="21" spans="1:8" ht="15" customHeight="1" x14ac:dyDescent="0.2">
      <c r="A21" s="113"/>
      <c r="B21" s="128"/>
      <c r="C21" s="99"/>
      <c r="D21" s="99"/>
      <c r="E21" s="129"/>
      <c r="F21" s="130"/>
      <c r="G21" s="133"/>
      <c r="H21" s="99"/>
    </row>
    <row r="22" spans="1:8" ht="15" customHeight="1" x14ac:dyDescent="0.2">
      <c r="A22" s="127"/>
      <c r="B22" s="128" t="s">
        <v>87</v>
      </c>
      <c r="C22" s="99"/>
      <c r="D22" s="99"/>
      <c r="E22" s="129"/>
      <c r="F22" s="142">
        <f>SUM(F17:F21)</f>
        <v>0</v>
      </c>
      <c r="G22" s="142">
        <f>SUM(G17:G21)</f>
        <v>0</v>
      </c>
      <c r="H22" s="99"/>
    </row>
    <row r="23" spans="1:8" ht="15" hidden="1" customHeight="1" x14ac:dyDescent="0.2">
      <c r="A23" s="127"/>
      <c r="B23" s="128"/>
      <c r="C23" s="99"/>
      <c r="D23" s="99"/>
      <c r="E23" s="129"/>
      <c r="F23" s="130"/>
      <c r="G23" s="131"/>
      <c r="H23" s="99"/>
    </row>
    <row r="24" spans="1:8" ht="15" customHeight="1" x14ac:dyDescent="0.2">
      <c r="A24" s="132" t="s">
        <v>69</v>
      </c>
      <c r="B24" s="120"/>
      <c r="C24" s="105"/>
      <c r="D24" s="105"/>
      <c r="E24" s="121"/>
      <c r="F24" s="122"/>
      <c r="G24" s="123"/>
      <c r="H24" s="105"/>
    </row>
    <row r="25" spans="1:8" ht="15" customHeight="1" x14ac:dyDescent="0.2">
      <c r="A25" s="113"/>
      <c r="B25" s="128"/>
      <c r="C25" s="99"/>
      <c r="D25" s="99"/>
      <c r="E25" s="129"/>
      <c r="F25" s="130"/>
      <c r="G25" s="133"/>
      <c r="H25" s="99"/>
    </row>
    <row r="26" spans="1:8" ht="15" customHeight="1" x14ac:dyDescent="0.2">
      <c r="A26" s="113"/>
      <c r="B26" s="128"/>
      <c r="C26" s="99"/>
      <c r="D26" s="99"/>
      <c r="E26" s="129"/>
      <c r="F26" s="130"/>
      <c r="G26" s="131"/>
      <c r="H26" s="99"/>
    </row>
    <row r="27" spans="1:8" ht="15" customHeight="1" x14ac:dyDescent="0.2">
      <c r="A27" s="113"/>
      <c r="B27" s="128" t="s">
        <v>77</v>
      </c>
      <c r="C27" s="99"/>
      <c r="D27" s="99"/>
      <c r="E27" s="129"/>
      <c r="F27" s="142">
        <f t="shared" ref="F27:G27" si="0">SUM(F23:F26)</f>
        <v>0</v>
      </c>
      <c r="G27" s="142">
        <f t="shared" si="0"/>
        <v>0</v>
      </c>
      <c r="H27" s="99"/>
    </row>
    <row r="28" spans="1:8" ht="15" hidden="1" customHeight="1" x14ac:dyDescent="0.2">
      <c r="A28" s="113"/>
      <c r="B28" s="128"/>
      <c r="C28" s="99"/>
      <c r="D28" s="99"/>
      <c r="E28" s="129"/>
      <c r="F28" s="130"/>
      <c r="G28" s="133"/>
      <c r="H28" s="99"/>
    </row>
    <row r="29" spans="1:8" ht="15" customHeight="1" x14ac:dyDescent="0.2">
      <c r="A29" s="132" t="s">
        <v>94</v>
      </c>
      <c r="B29" s="120"/>
      <c r="C29" s="105"/>
      <c r="D29" s="105"/>
      <c r="E29" s="121"/>
      <c r="F29" s="122"/>
      <c r="G29" s="123"/>
      <c r="H29" s="105"/>
    </row>
    <row r="30" spans="1:8" ht="15" customHeight="1" x14ac:dyDescent="0.2">
      <c r="A30" s="113"/>
      <c r="B30" s="128"/>
      <c r="C30" s="99"/>
      <c r="D30" s="99"/>
      <c r="E30" s="129"/>
      <c r="F30" s="130"/>
      <c r="G30" s="133"/>
      <c r="H30" s="99"/>
    </row>
    <row r="31" spans="1:8" ht="15" customHeight="1" x14ac:dyDescent="0.2">
      <c r="A31" s="113"/>
      <c r="B31" s="128"/>
      <c r="C31" s="99"/>
      <c r="D31" s="99"/>
      <c r="E31" s="129"/>
      <c r="F31" s="130"/>
      <c r="G31" s="133"/>
      <c r="H31" s="99"/>
    </row>
    <row r="32" spans="1:8" ht="15" customHeight="1" x14ac:dyDescent="0.2">
      <c r="A32" s="113"/>
      <c r="B32" s="128"/>
      <c r="C32" s="99"/>
      <c r="D32" s="99"/>
      <c r="E32" s="129"/>
      <c r="F32" s="130"/>
      <c r="G32" s="133"/>
      <c r="H32" s="99"/>
    </row>
    <row r="33" spans="1:8" ht="15" customHeight="1" x14ac:dyDescent="0.2">
      <c r="A33" s="113"/>
      <c r="B33" s="128" t="s">
        <v>108</v>
      </c>
      <c r="C33" s="100"/>
      <c r="D33" s="99"/>
      <c r="E33" s="129"/>
      <c r="F33" s="142">
        <f>SUM(F29:F32)</f>
        <v>0</v>
      </c>
      <c r="G33" s="142">
        <f>SUM(G29:G32)</f>
        <v>0</v>
      </c>
      <c r="H33" s="99"/>
    </row>
    <row r="34" spans="1:8" ht="15" hidden="1" customHeight="1" x14ac:dyDescent="0.2">
      <c r="A34" s="113"/>
      <c r="B34" s="128"/>
      <c r="C34" s="100"/>
      <c r="D34" s="99"/>
      <c r="E34" s="129"/>
      <c r="F34" s="130"/>
      <c r="G34" s="131"/>
      <c r="H34" s="99"/>
    </row>
    <row r="35" spans="1:8" ht="15" customHeight="1" x14ac:dyDescent="0.2">
      <c r="A35" s="132" t="s">
        <v>93</v>
      </c>
      <c r="B35" s="120"/>
      <c r="C35" s="105"/>
      <c r="D35" s="105"/>
      <c r="E35" s="121"/>
      <c r="F35" s="122"/>
      <c r="G35" s="123"/>
      <c r="H35" s="105"/>
    </row>
    <row r="36" spans="1:8" ht="15" customHeight="1" x14ac:dyDescent="0.2">
      <c r="A36" s="113"/>
      <c r="B36" s="128"/>
      <c r="C36" s="99"/>
      <c r="D36" s="99"/>
      <c r="E36" s="129"/>
      <c r="F36" s="130"/>
      <c r="G36" s="133"/>
      <c r="H36" s="99"/>
    </row>
    <row r="37" spans="1:8" ht="15" customHeight="1" x14ac:dyDescent="0.2">
      <c r="A37" s="113"/>
      <c r="B37" s="128"/>
      <c r="C37" s="99"/>
      <c r="D37" s="99"/>
      <c r="E37" s="129"/>
      <c r="F37" s="130"/>
      <c r="G37" s="133"/>
      <c r="H37" s="99"/>
    </row>
    <row r="38" spans="1:8" ht="15" customHeight="1" x14ac:dyDescent="0.2">
      <c r="A38" s="113"/>
      <c r="B38" s="128" t="s">
        <v>107</v>
      </c>
      <c r="C38" s="100"/>
      <c r="D38" s="99"/>
      <c r="E38" s="129"/>
      <c r="F38" s="142">
        <f t="shared" ref="F38:G38" si="1">SUM(F34:F37)</f>
        <v>0</v>
      </c>
      <c r="G38" s="142">
        <f t="shared" si="1"/>
        <v>0</v>
      </c>
      <c r="H38" s="99"/>
    </row>
    <row r="39" spans="1:8" ht="15" hidden="1" customHeight="1" x14ac:dyDescent="0.2">
      <c r="A39" s="113"/>
      <c r="B39" s="128"/>
      <c r="C39" s="100"/>
      <c r="D39" s="99"/>
      <c r="E39" s="129"/>
      <c r="F39" s="130"/>
      <c r="G39" s="131"/>
      <c r="H39" s="99"/>
    </row>
    <row r="40" spans="1:8" ht="15" customHeight="1" x14ac:dyDescent="0.2">
      <c r="A40" s="132" t="s">
        <v>95</v>
      </c>
      <c r="B40" s="120"/>
      <c r="C40" s="105"/>
      <c r="D40" s="105"/>
      <c r="E40" s="121"/>
      <c r="F40" s="122"/>
      <c r="G40" s="123"/>
      <c r="H40" s="105"/>
    </row>
    <row r="41" spans="1:8" ht="15" customHeight="1" x14ac:dyDescent="0.2">
      <c r="A41" s="113"/>
      <c r="B41" s="128"/>
      <c r="C41" s="99"/>
      <c r="D41" s="99"/>
      <c r="E41" s="129"/>
      <c r="F41" s="130"/>
      <c r="G41" s="133"/>
      <c r="H41" s="99"/>
    </row>
    <row r="42" spans="1:8" ht="15" customHeight="1" x14ac:dyDescent="0.2">
      <c r="A42" s="113"/>
      <c r="B42" s="128"/>
      <c r="C42" s="99"/>
      <c r="D42" s="99"/>
      <c r="E42" s="129"/>
      <c r="F42" s="130"/>
      <c r="G42" s="133"/>
      <c r="H42" s="99"/>
    </row>
    <row r="43" spans="1:8" ht="15" customHeight="1" x14ac:dyDescent="0.2">
      <c r="A43" s="113"/>
      <c r="B43" s="128" t="s">
        <v>109</v>
      </c>
      <c r="C43" s="100"/>
      <c r="D43" s="99"/>
      <c r="E43" s="129"/>
      <c r="F43" s="142">
        <f>SUM(F39:F42)</f>
        <v>0</v>
      </c>
      <c r="G43" s="142">
        <f>SUM(G39:G42)</f>
        <v>0</v>
      </c>
      <c r="H43" s="99"/>
    </row>
    <row r="44" spans="1:8" ht="15" hidden="1" customHeight="1" x14ac:dyDescent="0.2">
      <c r="A44" s="113"/>
      <c r="B44" s="128"/>
      <c r="C44" s="100"/>
      <c r="D44" s="99"/>
      <c r="E44" s="129"/>
      <c r="F44" s="130"/>
      <c r="G44" s="131"/>
      <c r="H44" s="99"/>
    </row>
    <row r="45" spans="1:8" ht="15" customHeight="1" x14ac:dyDescent="0.2">
      <c r="A45" s="132" t="s">
        <v>96</v>
      </c>
      <c r="B45" s="120"/>
      <c r="C45" s="105"/>
      <c r="D45" s="105"/>
      <c r="E45" s="121"/>
      <c r="F45" s="122"/>
      <c r="G45" s="123"/>
      <c r="H45" s="105"/>
    </row>
    <row r="46" spans="1:8" ht="15" customHeight="1" x14ac:dyDescent="0.2">
      <c r="A46" s="113"/>
      <c r="B46" s="128"/>
      <c r="C46" s="99"/>
      <c r="D46" s="99"/>
      <c r="E46" s="129"/>
      <c r="F46" s="130"/>
      <c r="G46" s="133"/>
      <c r="H46" s="99"/>
    </row>
    <row r="47" spans="1:8" ht="15" customHeight="1" x14ac:dyDescent="0.2">
      <c r="A47" s="113"/>
      <c r="B47" s="128"/>
      <c r="C47" s="99"/>
      <c r="D47" s="99"/>
      <c r="E47" s="129"/>
      <c r="F47" s="130"/>
      <c r="G47" s="133"/>
      <c r="H47" s="99"/>
    </row>
    <row r="48" spans="1:8" ht="15" customHeight="1" x14ac:dyDescent="0.2">
      <c r="A48" s="113"/>
      <c r="B48" s="128" t="s">
        <v>110</v>
      </c>
      <c r="C48" s="100"/>
      <c r="D48" s="99"/>
      <c r="E48" s="129"/>
      <c r="F48" s="142">
        <f t="shared" ref="F48:G48" si="2">SUM(F44:F47)</f>
        <v>0</v>
      </c>
      <c r="G48" s="142">
        <f t="shared" si="2"/>
        <v>0</v>
      </c>
      <c r="H48" s="99"/>
    </row>
    <row r="49" spans="1:8" ht="15" hidden="1" customHeight="1" x14ac:dyDescent="0.2">
      <c r="A49" s="113"/>
      <c r="B49" s="128"/>
      <c r="C49" s="100"/>
      <c r="D49" s="99"/>
      <c r="E49" s="129"/>
      <c r="F49" s="130"/>
      <c r="G49" s="131"/>
      <c r="H49" s="99"/>
    </row>
    <row r="50" spans="1:8" ht="15" customHeight="1" x14ac:dyDescent="0.2">
      <c r="A50" s="132" t="s">
        <v>28</v>
      </c>
      <c r="B50" s="120"/>
      <c r="C50" s="105"/>
      <c r="D50" s="105"/>
      <c r="E50" s="121"/>
      <c r="F50" s="122"/>
      <c r="G50" s="123"/>
      <c r="H50" s="105"/>
    </row>
    <row r="51" spans="1:8" ht="15" customHeight="1" x14ac:dyDescent="0.2">
      <c r="A51" s="113"/>
      <c r="B51" s="128"/>
      <c r="C51" s="99"/>
      <c r="D51" s="99"/>
      <c r="E51" s="129"/>
      <c r="F51" s="130"/>
      <c r="G51" s="133"/>
      <c r="H51" s="99"/>
    </row>
    <row r="52" spans="1:8" ht="15" customHeight="1" x14ac:dyDescent="0.2">
      <c r="A52" s="113"/>
      <c r="B52" s="128"/>
      <c r="C52" s="99"/>
      <c r="D52" s="99"/>
      <c r="E52" s="129"/>
      <c r="F52" s="130"/>
      <c r="G52" s="133"/>
      <c r="H52" s="99"/>
    </row>
    <row r="53" spans="1:8" ht="15" customHeight="1" x14ac:dyDescent="0.2">
      <c r="A53" s="113"/>
      <c r="B53" s="128"/>
      <c r="C53" s="99"/>
      <c r="D53" s="99"/>
      <c r="E53" s="129"/>
      <c r="F53" s="130"/>
      <c r="G53" s="133"/>
      <c r="H53" s="99"/>
    </row>
    <row r="54" spans="1:8" ht="15" customHeight="1" x14ac:dyDescent="0.2">
      <c r="A54" s="113"/>
      <c r="B54" s="128" t="s">
        <v>59</v>
      </c>
      <c r="C54" s="100"/>
      <c r="D54" s="99"/>
      <c r="E54" s="129"/>
      <c r="F54" s="142">
        <f t="shared" ref="F54:G54" si="3">SUM(F50:F53)</f>
        <v>0</v>
      </c>
      <c r="G54" s="142">
        <f t="shared" si="3"/>
        <v>0</v>
      </c>
      <c r="H54" s="99"/>
    </row>
    <row r="55" spans="1:8" ht="15" hidden="1" customHeight="1" x14ac:dyDescent="0.2">
      <c r="A55" s="113"/>
      <c r="B55" s="128"/>
      <c r="C55" s="100"/>
      <c r="D55" s="99"/>
      <c r="E55" s="129"/>
      <c r="F55" s="130"/>
      <c r="G55" s="131"/>
      <c r="H55" s="99"/>
    </row>
    <row r="56" spans="1:8" ht="15" customHeight="1" x14ac:dyDescent="0.2">
      <c r="A56" s="132" t="s">
        <v>97</v>
      </c>
      <c r="B56" s="120"/>
      <c r="C56" s="105"/>
      <c r="D56" s="105"/>
      <c r="E56" s="121"/>
      <c r="F56" s="122"/>
      <c r="G56" s="123"/>
      <c r="H56" s="105"/>
    </row>
    <row r="57" spans="1:8" ht="15" customHeight="1" x14ac:dyDescent="0.2">
      <c r="A57" s="113"/>
      <c r="B57" s="128"/>
      <c r="C57" s="99"/>
      <c r="D57" s="99"/>
      <c r="E57" s="129"/>
      <c r="F57" s="130"/>
      <c r="G57" s="133"/>
      <c r="H57" s="99"/>
    </row>
    <row r="58" spans="1:8" ht="15" customHeight="1" x14ac:dyDescent="0.2">
      <c r="A58" s="113"/>
      <c r="B58" s="128"/>
      <c r="C58" s="99"/>
      <c r="D58" s="99"/>
      <c r="E58" s="129"/>
      <c r="F58" s="130"/>
      <c r="G58" s="133"/>
      <c r="H58" s="99"/>
    </row>
    <row r="59" spans="1:8" ht="15" customHeight="1" x14ac:dyDescent="0.2">
      <c r="A59" s="113"/>
      <c r="B59" s="128" t="s">
        <v>111</v>
      </c>
      <c r="C59" s="100"/>
      <c r="D59" s="99"/>
      <c r="E59" s="129"/>
      <c r="F59" s="142">
        <f t="shared" ref="F59:G59" si="4">SUM(F55:F58)</f>
        <v>0</v>
      </c>
      <c r="G59" s="142">
        <f t="shared" si="4"/>
        <v>0</v>
      </c>
      <c r="H59" s="99"/>
    </row>
    <row r="60" spans="1:8" ht="15" hidden="1" customHeight="1" x14ac:dyDescent="0.2">
      <c r="A60" s="113"/>
      <c r="B60" s="128"/>
      <c r="C60" s="100"/>
      <c r="D60" s="99"/>
      <c r="E60" s="129"/>
      <c r="F60" s="130"/>
      <c r="G60" s="131"/>
      <c r="H60" s="99"/>
    </row>
    <row r="61" spans="1:8" ht="15" customHeight="1" x14ac:dyDescent="0.2">
      <c r="A61" s="132" t="s">
        <v>70</v>
      </c>
      <c r="B61" s="120"/>
      <c r="C61" s="105"/>
      <c r="D61" s="105"/>
      <c r="E61" s="121"/>
      <c r="F61" s="122"/>
      <c r="G61" s="123"/>
      <c r="H61" s="105"/>
    </row>
    <row r="62" spans="1:8" ht="15" customHeight="1" x14ac:dyDescent="0.2">
      <c r="A62" s="113"/>
      <c r="B62" s="128"/>
      <c r="C62" s="99"/>
      <c r="D62" s="99"/>
      <c r="E62" s="129"/>
      <c r="F62" s="130"/>
      <c r="G62" s="133"/>
      <c r="H62" s="99"/>
    </row>
    <row r="63" spans="1:8" ht="15" customHeight="1" x14ac:dyDescent="0.2">
      <c r="A63" s="113"/>
      <c r="B63" s="128"/>
      <c r="C63" s="99"/>
      <c r="D63" s="99"/>
      <c r="E63" s="129"/>
      <c r="F63" s="130"/>
      <c r="G63" s="133"/>
      <c r="H63" s="99"/>
    </row>
    <row r="64" spans="1:8" ht="15" customHeight="1" x14ac:dyDescent="0.2">
      <c r="A64" s="113"/>
      <c r="B64" s="128"/>
      <c r="C64" s="99"/>
      <c r="D64" s="99"/>
      <c r="E64" s="129"/>
      <c r="F64" s="130"/>
      <c r="G64" s="133"/>
      <c r="H64" s="99"/>
    </row>
    <row r="65" spans="1:8" ht="15" customHeight="1" x14ac:dyDescent="0.2">
      <c r="A65" s="113"/>
      <c r="B65" s="128" t="s">
        <v>76</v>
      </c>
      <c r="C65" s="99"/>
      <c r="D65" s="99"/>
      <c r="E65" s="129"/>
      <c r="F65" s="142">
        <f t="shared" ref="F65:G65" si="5">SUM(F61:F64)</f>
        <v>0</v>
      </c>
      <c r="G65" s="142">
        <f t="shared" si="5"/>
        <v>0</v>
      </c>
      <c r="H65" s="99"/>
    </row>
    <row r="66" spans="1:8" ht="15" hidden="1" customHeight="1" x14ac:dyDescent="0.2">
      <c r="A66" s="113"/>
      <c r="B66" s="128"/>
      <c r="C66" s="99"/>
      <c r="D66" s="99"/>
      <c r="E66" s="129"/>
      <c r="F66" s="130"/>
      <c r="G66" s="131"/>
      <c r="H66" s="99"/>
    </row>
    <row r="67" spans="1:8" ht="15" customHeight="1" x14ac:dyDescent="0.2">
      <c r="A67" s="132" t="s">
        <v>98</v>
      </c>
      <c r="B67" s="120"/>
      <c r="C67" s="105"/>
      <c r="D67" s="105"/>
      <c r="E67" s="121"/>
      <c r="F67" s="122"/>
      <c r="G67" s="123"/>
      <c r="H67" s="105"/>
    </row>
    <row r="68" spans="1:8" ht="15" customHeight="1" x14ac:dyDescent="0.2">
      <c r="A68" s="113"/>
      <c r="B68" s="128"/>
      <c r="C68" s="99"/>
      <c r="D68" s="99"/>
      <c r="E68" s="129"/>
      <c r="F68" s="130"/>
      <c r="G68" s="133"/>
      <c r="H68" s="99"/>
    </row>
    <row r="69" spans="1:8" ht="15" customHeight="1" x14ac:dyDescent="0.2">
      <c r="A69" s="113"/>
      <c r="B69" s="128"/>
      <c r="C69" s="99"/>
      <c r="D69" s="99"/>
      <c r="E69" s="129"/>
      <c r="F69" s="130"/>
      <c r="G69" s="133"/>
      <c r="H69" s="99"/>
    </row>
    <row r="70" spans="1:8" ht="15" customHeight="1" x14ac:dyDescent="0.2">
      <c r="A70" s="113"/>
      <c r="B70" s="128"/>
      <c r="C70" s="99"/>
      <c r="D70" s="99"/>
      <c r="E70" s="129"/>
      <c r="F70" s="130"/>
      <c r="G70" s="133"/>
      <c r="H70" s="99"/>
    </row>
    <row r="71" spans="1:8" ht="15" customHeight="1" x14ac:dyDescent="0.2">
      <c r="A71" s="113"/>
      <c r="B71" s="128"/>
      <c r="C71" s="99"/>
      <c r="D71" s="99"/>
      <c r="E71" s="129"/>
      <c r="F71" s="130"/>
      <c r="G71" s="133"/>
      <c r="H71" s="99"/>
    </row>
    <row r="72" spans="1:8" ht="15" hidden="1" customHeight="1" x14ac:dyDescent="0.2">
      <c r="A72" s="113"/>
      <c r="B72" s="128"/>
      <c r="C72" s="99"/>
      <c r="D72" s="99"/>
      <c r="E72" s="129"/>
      <c r="F72" s="130"/>
      <c r="G72" s="133"/>
      <c r="H72" s="99"/>
    </row>
    <row r="73" spans="1:8" ht="15" hidden="1" customHeight="1" x14ac:dyDescent="0.2">
      <c r="A73" s="113"/>
      <c r="B73" s="128"/>
      <c r="C73" s="99"/>
      <c r="D73" s="99"/>
      <c r="E73" s="129"/>
      <c r="F73" s="130"/>
      <c r="G73" s="133"/>
      <c r="H73" s="99"/>
    </row>
    <row r="74" spans="1:8" ht="15" customHeight="1" x14ac:dyDescent="0.2">
      <c r="A74" s="113"/>
      <c r="B74" s="128" t="s">
        <v>112</v>
      </c>
      <c r="C74" s="99"/>
      <c r="D74" s="99"/>
      <c r="E74" s="129"/>
      <c r="F74" s="142">
        <f t="shared" ref="F74:G74" si="6">SUM(F68:F73)</f>
        <v>0</v>
      </c>
      <c r="G74" s="142">
        <f t="shared" si="6"/>
        <v>0</v>
      </c>
      <c r="H74" s="99"/>
    </row>
    <row r="75" spans="1:8" ht="15" hidden="1" customHeight="1" x14ac:dyDescent="0.2">
      <c r="A75" s="113"/>
      <c r="B75" s="128"/>
      <c r="C75" s="99"/>
      <c r="D75" s="99"/>
      <c r="E75" s="129"/>
      <c r="F75" s="130"/>
      <c r="G75" s="131"/>
      <c r="H75" s="99"/>
    </row>
    <row r="76" spans="1:8" ht="15" customHeight="1" x14ac:dyDescent="0.2">
      <c r="A76" s="132" t="s">
        <v>99</v>
      </c>
      <c r="B76" s="120"/>
      <c r="C76" s="105"/>
      <c r="D76" s="105"/>
      <c r="E76" s="121"/>
      <c r="F76" s="122"/>
      <c r="G76" s="134"/>
      <c r="H76" s="105"/>
    </row>
    <row r="77" spans="1:8" ht="15" customHeight="1" x14ac:dyDescent="0.2">
      <c r="A77" s="113"/>
      <c r="B77" s="128"/>
      <c r="C77" s="99"/>
      <c r="D77" s="99"/>
      <c r="E77" s="129"/>
      <c r="F77" s="130"/>
      <c r="G77" s="133"/>
      <c r="H77" s="99"/>
    </row>
    <row r="78" spans="1:8" ht="15" customHeight="1" x14ac:dyDescent="0.2">
      <c r="A78" s="113"/>
      <c r="B78" s="128"/>
      <c r="C78" s="99"/>
      <c r="D78" s="99"/>
      <c r="E78" s="129"/>
      <c r="F78" s="130"/>
      <c r="G78" s="133"/>
      <c r="H78" s="99"/>
    </row>
    <row r="79" spans="1:8" ht="15" customHeight="1" x14ac:dyDescent="0.2">
      <c r="A79" s="113"/>
      <c r="B79" s="128"/>
      <c r="C79" s="99"/>
      <c r="D79" s="99"/>
      <c r="E79" s="129"/>
      <c r="F79" s="130"/>
      <c r="G79" s="131"/>
      <c r="H79" s="99"/>
    </row>
    <row r="80" spans="1:8" ht="15" customHeight="1" x14ac:dyDescent="0.2">
      <c r="A80" s="113"/>
      <c r="B80" s="128" t="s">
        <v>141</v>
      </c>
      <c r="C80" s="99"/>
      <c r="D80" s="99"/>
      <c r="E80" s="129"/>
      <c r="F80" s="142">
        <f>SUM(F76:F79)</f>
        <v>0</v>
      </c>
      <c r="G80" s="142">
        <f>SUM(G76:G79)</f>
        <v>0</v>
      </c>
      <c r="H80" s="99"/>
    </row>
    <row r="81" spans="1:8" ht="15" hidden="1" customHeight="1" x14ac:dyDescent="0.2">
      <c r="A81" s="113"/>
      <c r="B81" s="128"/>
      <c r="C81" s="99"/>
      <c r="D81" s="99"/>
      <c r="E81" s="129"/>
      <c r="F81" s="130"/>
      <c r="G81" s="131"/>
      <c r="H81" s="99"/>
    </row>
    <row r="82" spans="1:8" ht="15" customHeight="1" x14ac:dyDescent="0.2">
      <c r="A82" s="132" t="s">
        <v>100</v>
      </c>
      <c r="B82" s="120"/>
      <c r="C82" s="105"/>
      <c r="D82" s="105"/>
      <c r="E82" s="121"/>
      <c r="F82" s="122"/>
      <c r="G82" s="134"/>
      <c r="H82" s="105"/>
    </row>
    <row r="83" spans="1:8" ht="15" customHeight="1" x14ac:dyDescent="0.2">
      <c r="A83" s="113"/>
      <c r="B83" s="128"/>
      <c r="C83" s="99"/>
      <c r="D83" s="99"/>
      <c r="E83" s="129"/>
      <c r="F83" s="130"/>
      <c r="G83" s="133"/>
      <c r="H83" s="99"/>
    </row>
    <row r="84" spans="1:8" ht="15" customHeight="1" x14ac:dyDescent="0.2">
      <c r="A84" s="113"/>
      <c r="B84" s="128"/>
      <c r="C84" s="99"/>
      <c r="D84" s="99"/>
      <c r="E84" s="129"/>
      <c r="F84" s="130"/>
      <c r="G84" s="131"/>
      <c r="H84" s="99"/>
    </row>
    <row r="85" spans="1:8" ht="15" customHeight="1" x14ac:dyDescent="0.2">
      <c r="A85" s="113"/>
      <c r="B85" s="128" t="s">
        <v>113</v>
      </c>
      <c r="C85" s="99"/>
      <c r="D85" s="99"/>
      <c r="E85" s="129"/>
      <c r="F85" s="142">
        <f t="shared" ref="F85:G85" si="7">SUM(F81:F84)</f>
        <v>0</v>
      </c>
      <c r="G85" s="142">
        <f t="shared" si="7"/>
        <v>0</v>
      </c>
      <c r="H85" s="99"/>
    </row>
    <row r="86" spans="1:8" ht="15" hidden="1" customHeight="1" x14ac:dyDescent="0.2">
      <c r="A86" s="113"/>
      <c r="B86" s="128"/>
      <c r="C86" s="99"/>
      <c r="D86" s="99"/>
      <c r="E86" s="129"/>
      <c r="F86" s="130"/>
      <c r="G86" s="131"/>
      <c r="H86" s="99"/>
    </row>
    <row r="87" spans="1:8" ht="15" customHeight="1" x14ac:dyDescent="0.2">
      <c r="A87" s="132" t="s">
        <v>62</v>
      </c>
      <c r="B87" s="120"/>
      <c r="C87" s="105"/>
      <c r="D87" s="105"/>
      <c r="E87" s="121"/>
      <c r="F87" s="122"/>
      <c r="G87" s="134"/>
      <c r="H87" s="105"/>
    </row>
    <row r="88" spans="1:8" ht="15" customHeight="1" x14ac:dyDescent="0.2">
      <c r="A88" s="113"/>
      <c r="B88" s="128"/>
      <c r="C88" s="99"/>
      <c r="D88" s="99"/>
      <c r="E88" s="129"/>
      <c r="F88" s="130"/>
      <c r="G88" s="133"/>
      <c r="H88" s="99"/>
    </row>
    <row r="89" spans="1:8" ht="15" customHeight="1" x14ac:dyDescent="0.2">
      <c r="A89" s="113"/>
      <c r="B89" s="128"/>
      <c r="C89" s="99"/>
      <c r="D89" s="99"/>
      <c r="E89" s="129"/>
      <c r="F89" s="130"/>
      <c r="G89" s="131"/>
      <c r="H89" s="99"/>
    </row>
    <row r="90" spans="1:8" ht="15" customHeight="1" x14ac:dyDescent="0.2">
      <c r="A90" s="113"/>
      <c r="B90" s="128" t="s">
        <v>63</v>
      </c>
      <c r="C90" s="99"/>
      <c r="D90" s="99"/>
      <c r="E90" s="129"/>
      <c r="F90" s="142">
        <f t="shared" ref="F90:G90" si="8">SUM(F86:F89)</f>
        <v>0</v>
      </c>
      <c r="G90" s="142">
        <f t="shared" si="8"/>
        <v>0</v>
      </c>
      <c r="H90" s="99"/>
    </row>
    <row r="91" spans="1:8" ht="15" hidden="1" customHeight="1" x14ac:dyDescent="0.2">
      <c r="A91" s="113"/>
      <c r="B91" s="128"/>
      <c r="C91" s="99"/>
      <c r="D91" s="99"/>
      <c r="E91" s="129"/>
      <c r="F91" s="130"/>
      <c r="G91" s="131"/>
      <c r="H91" s="99"/>
    </row>
    <row r="92" spans="1:8" ht="15" customHeight="1" x14ac:dyDescent="0.2">
      <c r="A92" s="132" t="s">
        <v>31</v>
      </c>
      <c r="B92" s="120"/>
      <c r="C92" s="105"/>
      <c r="D92" s="105"/>
      <c r="E92" s="121"/>
      <c r="F92" s="122"/>
      <c r="G92" s="123"/>
      <c r="H92" s="105"/>
    </row>
    <row r="93" spans="1:8" ht="15" customHeight="1" x14ac:dyDescent="0.2">
      <c r="A93" s="113"/>
      <c r="B93" s="128"/>
      <c r="C93" s="99"/>
      <c r="D93" s="99"/>
      <c r="E93" s="129"/>
      <c r="F93" s="130"/>
      <c r="G93" s="133"/>
      <c r="H93" s="99"/>
    </row>
    <row r="94" spans="1:8" ht="15" customHeight="1" x14ac:dyDescent="0.2">
      <c r="A94" s="113"/>
      <c r="B94" s="128"/>
      <c r="C94" s="99"/>
      <c r="D94" s="99"/>
      <c r="E94" s="129"/>
      <c r="F94" s="130"/>
      <c r="G94" s="133"/>
      <c r="H94" s="99"/>
    </row>
    <row r="95" spans="1:8" ht="15" customHeight="1" x14ac:dyDescent="0.2">
      <c r="A95" s="113"/>
      <c r="B95" s="128" t="s">
        <v>61</v>
      </c>
      <c r="C95" s="100"/>
      <c r="D95" s="99"/>
      <c r="E95" s="129"/>
      <c r="F95" s="142">
        <f>SUM(F92:F94)</f>
        <v>0</v>
      </c>
      <c r="G95" s="142">
        <f>SUM(G92:G94)</f>
        <v>0</v>
      </c>
      <c r="H95" s="99"/>
    </row>
    <row r="96" spans="1:8" ht="15" hidden="1" customHeight="1" x14ac:dyDescent="0.2">
      <c r="A96" s="113"/>
      <c r="B96" s="128"/>
      <c r="C96" s="100"/>
      <c r="D96" s="99"/>
      <c r="E96" s="129"/>
      <c r="F96" s="130"/>
      <c r="G96" s="131"/>
      <c r="H96" s="99"/>
    </row>
    <row r="97" spans="1:8" ht="15" customHeight="1" x14ac:dyDescent="0.2">
      <c r="A97" s="132" t="s">
        <v>30</v>
      </c>
      <c r="B97" s="120"/>
      <c r="C97" s="105"/>
      <c r="D97" s="105"/>
      <c r="E97" s="121"/>
      <c r="F97" s="122"/>
      <c r="G97" s="123"/>
      <c r="H97" s="105"/>
    </row>
    <row r="98" spans="1:8" ht="15" customHeight="1" x14ac:dyDescent="0.2">
      <c r="A98" s="113"/>
      <c r="B98" s="128"/>
      <c r="C98" s="99"/>
      <c r="D98" s="99"/>
      <c r="E98" s="129"/>
      <c r="F98" s="130"/>
      <c r="G98" s="133"/>
      <c r="H98" s="99"/>
    </row>
    <row r="99" spans="1:8" ht="15" customHeight="1" x14ac:dyDescent="0.2">
      <c r="A99" s="113"/>
      <c r="B99" s="128"/>
      <c r="C99" s="99"/>
      <c r="D99" s="99"/>
      <c r="E99" s="129"/>
      <c r="F99" s="130"/>
      <c r="G99" s="133"/>
      <c r="H99" s="99"/>
    </row>
    <row r="100" spans="1:8" ht="15" customHeight="1" x14ac:dyDescent="0.2">
      <c r="A100" s="113"/>
      <c r="B100" s="128" t="s">
        <v>60</v>
      </c>
      <c r="C100" s="99"/>
      <c r="D100" s="99"/>
      <c r="E100" s="129"/>
      <c r="F100" s="142">
        <f t="shared" ref="F100:G100" si="9">SUM(F96:F99)</f>
        <v>0</v>
      </c>
      <c r="G100" s="142">
        <f t="shared" si="9"/>
        <v>0</v>
      </c>
      <c r="H100" s="99"/>
    </row>
    <row r="101" spans="1:8" ht="15" hidden="1" customHeight="1" x14ac:dyDescent="0.2">
      <c r="A101" s="113"/>
      <c r="B101" s="128"/>
      <c r="C101" s="99"/>
      <c r="D101" s="99"/>
      <c r="E101" s="129"/>
      <c r="F101" s="130"/>
      <c r="G101" s="131"/>
      <c r="H101" s="99"/>
    </row>
    <row r="102" spans="1:8" ht="15" customHeight="1" x14ac:dyDescent="0.2">
      <c r="A102" s="132" t="s">
        <v>32</v>
      </c>
      <c r="B102" s="135"/>
      <c r="C102" s="105"/>
      <c r="D102" s="105"/>
      <c r="E102" s="121"/>
      <c r="F102" s="122"/>
      <c r="G102" s="123"/>
      <c r="H102" s="105"/>
    </row>
    <row r="103" spans="1:8" ht="15" customHeight="1" x14ac:dyDescent="0.2">
      <c r="A103" s="113"/>
      <c r="B103" s="128"/>
      <c r="C103" s="99"/>
      <c r="D103" s="99"/>
      <c r="E103" s="129"/>
      <c r="F103" s="130"/>
      <c r="G103" s="133"/>
      <c r="H103" s="99"/>
    </row>
    <row r="104" spans="1:8" ht="15" customHeight="1" x14ac:dyDescent="0.2">
      <c r="A104" s="113"/>
      <c r="B104" s="128"/>
      <c r="C104" s="99"/>
      <c r="D104" s="99"/>
      <c r="E104" s="129"/>
      <c r="F104" s="130"/>
      <c r="G104" s="133"/>
      <c r="H104" s="99"/>
    </row>
    <row r="105" spans="1:8" ht="15" customHeight="1" x14ac:dyDescent="0.2">
      <c r="A105" s="113"/>
      <c r="B105" s="128" t="s">
        <v>64</v>
      </c>
      <c r="C105" s="100"/>
      <c r="D105" s="99"/>
      <c r="E105" s="129"/>
      <c r="F105" s="142">
        <f t="shared" ref="F105:G105" si="10">SUM(F101:F104)</f>
        <v>0</v>
      </c>
      <c r="G105" s="142">
        <f t="shared" si="10"/>
        <v>0</v>
      </c>
      <c r="H105" s="99"/>
    </row>
    <row r="106" spans="1:8" ht="15" hidden="1" customHeight="1" x14ac:dyDescent="0.2">
      <c r="A106" s="113"/>
      <c r="B106" s="128"/>
      <c r="C106" s="100"/>
      <c r="D106" s="99"/>
      <c r="E106" s="129"/>
      <c r="F106" s="130"/>
      <c r="G106" s="136"/>
      <c r="H106" s="99"/>
    </row>
    <row r="107" spans="1:8" ht="15" customHeight="1" x14ac:dyDescent="0.2">
      <c r="A107" s="132" t="s">
        <v>33</v>
      </c>
      <c r="B107" s="120"/>
      <c r="C107" s="105"/>
      <c r="D107" s="105"/>
      <c r="E107" s="121"/>
      <c r="F107" s="122"/>
      <c r="G107" s="123"/>
      <c r="H107" s="105"/>
    </row>
    <row r="108" spans="1:8" ht="15" customHeight="1" x14ac:dyDescent="0.2">
      <c r="A108" s="113"/>
      <c r="B108" s="128"/>
      <c r="C108" s="99"/>
      <c r="D108" s="99"/>
      <c r="E108" s="129"/>
      <c r="F108" s="130"/>
      <c r="G108" s="133"/>
      <c r="H108" s="99"/>
    </row>
    <row r="109" spans="1:8" ht="15" customHeight="1" x14ac:dyDescent="0.2">
      <c r="A109" s="113"/>
      <c r="B109" s="128"/>
      <c r="C109" s="99"/>
      <c r="D109" s="99"/>
      <c r="E109" s="129"/>
      <c r="F109" s="130"/>
      <c r="G109" s="133"/>
      <c r="H109" s="99"/>
    </row>
    <row r="110" spans="1:8" ht="15" customHeight="1" x14ac:dyDescent="0.2">
      <c r="A110" s="113"/>
      <c r="B110" s="128" t="s">
        <v>65</v>
      </c>
      <c r="C110" s="99"/>
      <c r="D110" s="99"/>
      <c r="E110" s="129"/>
      <c r="F110" s="142">
        <f t="shared" ref="F110:G110" si="11">SUM(F106:F109)</f>
        <v>0</v>
      </c>
      <c r="G110" s="142">
        <f t="shared" si="11"/>
        <v>0</v>
      </c>
      <c r="H110" s="99"/>
    </row>
    <row r="111" spans="1:8" ht="15" hidden="1" customHeight="1" x14ac:dyDescent="0.2">
      <c r="A111" s="113"/>
      <c r="B111" s="128"/>
      <c r="C111" s="99"/>
      <c r="D111" s="99"/>
      <c r="E111" s="129"/>
      <c r="F111" s="130"/>
      <c r="G111" s="131"/>
      <c r="H111" s="99"/>
    </row>
    <row r="112" spans="1:8" ht="15" customHeight="1" x14ac:dyDescent="0.2">
      <c r="A112" s="132" t="s">
        <v>101</v>
      </c>
      <c r="B112" s="135"/>
      <c r="C112" s="137"/>
      <c r="D112" s="137"/>
      <c r="E112" s="138"/>
      <c r="F112" s="139"/>
      <c r="G112" s="139"/>
      <c r="H112" s="137"/>
    </row>
    <row r="113" spans="1:8" ht="15" customHeight="1" x14ac:dyDescent="0.2">
      <c r="A113" s="113"/>
      <c r="B113" s="128"/>
      <c r="C113" s="99"/>
      <c r="D113" s="99"/>
      <c r="E113" s="129"/>
      <c r="F113" s="130"/>
      <c r="G113" s="133"/>
      <c r="H113" s="99"/>
    </row>
    <row r="114" spans="1:8" ht="15" customHeight="1" x14ac:dyDescent="0.2">
      <c r="A114" s="113"/>
      <c r="B114" s="128"/>
      <c r="C114" s="99"/>
      <c r="D114" s="99"/>
      <c r="E114" s="129"/>
      <c r="F114" s="130"/>
      <c r="G114" s="133"/>
      <c r="H114" s="99"/>
    </row>
    <row r="115" spans="1:8" ht="15" customHeight="1" x14ac:dyDescent="0.2">
      <c r="A115" s="113"/>
      <c r="B115" s="128" t="s">
        <v>114</v>
      </c>
      <c r="C115" s="100"/>
      <c r="D115" s="99"/>
      <c r="E115" s="129"/>
      <c r="F115" s="142">
        <f t="shared" ref="F115:G115" si="12">SUM(F111:F114)</f>
        <v>0</v>
      </c>
      <c r="G115" s="142">
        <f t="shared" si="12"/>
        <v>0</v>
      </c>
      <c r="H115" s="99"/>
    </row>
    <row r="116" spans="1:8" ht="15" hidden="1" customHeight="1" x14ac:dyDescent="0.2">
      <c r="A116" s="113"/>
      <c r="B116" s="128"/>
      <c r="C116" s="100"/>
      <c r="D116" s="99"/>
      <c r="E116" s="129"/>
      <c r="F116" s="130"/>
      <c r="G116" s="131"/>
      <c r="H116" s="99"/>
    </row>
    <row r="117" spans="1:8" ht="15" customHeight="1" x14ac:dyDescent="0.2">
      <c r="A117" s="132" t="s">
        <v>102</v>
      </c>
      <c r="B117" s="120"/>
      <c r="C117" s="105"/>
      <c r="D117" s="105"/>
      <c r="E117" s="121"/>
      <c r="F117" s="122"/>
      <c r="G117" s="123"/>
      <c r="H117" s="105"/>
    </row>
    <row r="118" spans="1:8" ht="15" customHeight="1" x14ac:dyDescent="0.2">
      <c r="A118" s="113"/>
      <c r="B118" s="128"/>
      <c r="C118" s="99"/>
      <c r="D118" s="99"/>
      <c r="E118" s="129"/>
      <c r="F118" s="130"/>
      <c r="G118" s="133"/>
      <c r="H118" s="99"/>
    </row>
    <row r="119" spans="1:8" ht="15" customHeight="1" x14ac:dyDescent="0.2">
      <c r="A119" s="113"/>
      <c r="B119" s="128"/>
      <c r="C119" s="99"/>
      <c r="D119" s="99"/>
      <c r="E119" s="129"/>
      <c r="F119" s="130"/>
      <c r="G119" s="133"/>
      <c r="H119" s="99"/>
    </row>
    <row r="120" spans="1:8" ht="15" customHeight="1" x14ac:dyDescent="0.2">
      <c r="A120" s="113"/>
      <c r="B120" s="128" t="s">
        <v>142</v>
      </c>
      <c r="C120" s="99"/>
      <c r="D120" s="99"/>
      <c r="E120" s="129"/>
      <c r="F120" s="142">
        <f t="shared" ref="F120:G120" si="13">SUM(F116:F119)</f>
        <v>0</v>
      </c>
      <c r="G120" s="142">
        <f t="shared" si="13"/>
        <v>0</v>
      </c>
      <c r="H120" s="99"/>
    </row>
    <row r="121" spans="1:8" ht="15" hidden="1" customHeight="1" x14ac:dyDescent="0.2">
      <c r="A121" s="113"/>
      <c r="B121" s="128"/>
      <c r="C121" s="99"/>
      <c r="D121" s="99"/>
      <c r="E121" s="129"/>
      <c r="F121" s="130"/>
      <c r="G121" s="131"/>
      <c r="H121" s="99"/>
    </row>
    <row r="122" spans="1:8" ht="15" customHeight="1" x14ac:dyDescent="0.2">
      <c r="A122" s="132" t="s">
        <v>103</v>
      </c>
      <c r="B122" s="120"/>
      <c r="C122" s="105"/>
      <c r="D122" s="105"/>
      <c r="E122" s="121"/>
      <c r="F122" s="122"/>
      <c r="G122" s="123"/>
      <c r="H122" s="105"/>
    </row>
    <row r="123" spans="1:8" ht="15" customHeight="1" x14ac:dyDescent="0.2">
      <c r="A123" s="113"/>
      <c r="B123" s="128"/>
      <c r="C123" s="99"/>
      <c r="D123" s="99"/>
      <c r="E123" s="129"/>
      <c r="F123" s="130"/>
      <c r="G123" s="133"/>
      <c r="H123" s="99"/>
    </row>
    <row r="124" spans="1:8" ht="15" customHeight="1" x14ac:dyDescent="0.2">
      <c r="A124" s="113"/>
      <c r="B124" s="128"/>
      <c r="C124" s="99"/>
      <c r="D124" s="99"/>
      <c r="E124" s="129"/>
      <c r="F124" s="130"/>
      <c r="G124" s="133"/>
      <c r="H124" s="99"/>
    </row>
    <row r="125" spans="1:8" ht="15" customHeight="1" x14ac:dyDescent="0.2">
      <c r="A125" s="113"/>
      <c r="B125" s="128" t="s">
        <v>115</v>
      </c>
      <c r="C125" s="99"/>
      <c r="D125" s="99"/>
      <c r="E125" s="129"/>
      <c r="F125" s="142">
        <f t="shared" ref="F125:G125" si="14">SUM(F121:F124)</f>
        <v>0</v>
      </c>
      <c r="G125" s="142">
        <f t="shared" si="14"/>
        <v>0</v>
      </c>
      <c r="H125" s="99"/>
    </row>
    <row r="126" spans="1:8" ht="15" hidden="1" customHeight="1" x14ac:dyDescent="0.2">
      <c r="A126" s="113"/>
      <c r="B126" s="128"/>
      <c r="C126" s="99"/>
      <c r="D126" s="99"/>
      <c r="E126" s="129"/>
      <c r="F126" s="130"/>
      <c r="G126" s="131"/>
      <c r="H126" s="99"/>
    </row>
    <row r="127" spans="1:8" ht="15" customHeight="1" x14ac:dyDescent="0.2">
      <c r="A127" s="132" t="s">
        <v>133</v>
      </c>
      <c r="B127" s="120"/>
      <c r="C127" s="105"/>
      <c r="D127" s="105"/>
      <c r="E127" s="121"/>
      <c r="F127" s="122"/>
      <c r="G127" s="123"/>
      <c r="H127" s="105"/>
    </row>
    <row r="128" spans="1:8" ht="15" customHeight="1" x14ac:dyDescent="0.2">
      <c r="A128" s="113"/>
      <c r="B128" s="128"/>
      <c r="C128" s="99"/>
      <c r="D128" s="99"/>
      <c r="E128" s="129"/>
      <c r="F128" s="130"/>
      <c r="G128" s="133"/>
      <c r="H128" s="99"/>
    </row>
    <row r="129" spans="1:8" ht="15" customHeight="1" x14ac:dyDescent="0.2">
      <c r="A129" s="113"/>
      <c r="B129" s="128"/>
      <c r="C129" s="99"/>
      <c r="D129" s="99"/>
      <c r="E129" s="129"/>
      <c r="F129" s="130"/>
      <c r="G129" s="133"/>
      <c r="H129" s="99"/>
    </row>
    <row r="130" spans="1:8" ht="15" customHeight="1" x14ac:dyDescent="0.2">
      <c r="A130" s="113"/>
      <c r="B130" s="128" t="s">
        <v>143</v>
      </c>
      <c r="C130" s="99"/>
      <c r="D130" s="99"/>
      <c r="E130" s="129"/>
      <c r="F130" s="142">
        <f t="shared" ref="F130:G130" si="15">SUM(F126:F129)</f>
        <v>0</v>
      </c>
      <c r="G130" s="142">
        <f t="shared" si="15"/>
        <v>0</v>
      </c>
      <c r="H130" s="99"/>
    </row>
    <row r="131" spans="1:8" ht="15" hidden="1" customHeight="1" x14ac:dyDescent="0.2">
      <c r="A131" s="113"/>
      <c r="B131" s="128"/>
      <c r="C131" s="99"/>
      <c r="D131" s="99"/>
      <c r="E131" s="129"/>
      <c r="F131" s="130"/>
      <c r="G131" s="131"/>
      <c r="H131" s="99"/>
    </row>
    <row r="132" spans="1:8" ht="15" customHeight="1" x14ac:dyDescent="0.2">
      <c r="A132" s="132" t="s">
        <v>34</v>
      </c>
      <c r="B132" s="120"/>
      <c r="C132" s="105"/>
      <c r="D132" s="105"/>
      <c r="E132" s="121"/>
      <c r="F132" s="122"/>
      <c r="G132" s="123"/>
      <c r="H132" s="105"/>
    </row>
    <row r="133" spans="1:8" ht="15" customHeight="1" x14ac:dyDescent="0.2">
      <c r="A133" s="113"/>
      <c r="B133" s="128"/>
      <c r="C133" s="99"/>
      <c r="D133" s="99"/>
      <c r="E133" s="129"/>
      <c r="F133" s="130"/>
      <c r="G133" s="133"/>
      <c r="H133" s="99"/>
    </row>
    <row r="134" spans="1:8" ht="15" customHeight="1" x14ac:dyDescent="0.2">
      <c r="A134" s="113"/>
      <c r="B134" s="128"/>
      <c r="C134" s="99"/>
      <c r="D134" s="99"/>
      <c r="E134" s="129"/>
      <c r="F134" s="130"/>
      <c r="G134" s="133"/>
      <c r="H134" s="99"/>
    </row>
    <row r="135" spans="1:8" ht="15" customHeight="1" x14ac:dyDescent="0.2">
      <c r="A135" s="113"/>
      <c r="B135" s="128"/>
      <c r="C135" s="99"/>
      <c r="D135" s="99"/>
      <c r="E135" s="129"/>
      <c r="F135" s="130"/>
      <c r="G135" s="133"/>
      <c r="H135" s="99"/>
    </row>
    <row r="136" spans="1:8" ht="15" customHeight="1" x14ac:dyDescent="0.2">
      <c r="A136" s="113"/>
      <c r="B136" s="128" t="s">
        <v>66</v>
      </c>
      <c r="C136" s="100"/>
      <c r="D136" s="99"/>
      <c r="E136" s="129"/>
      <c r="F136" s="142">
        <f t="shared" ref="F136:G136" si="16">SUM(F132:F135)</f>
        <v>0</v>
      </c>
      <c r="G136" s="142">
        <f t="shared" si="16"/>
        <v>0</v>
      </c>
      <c r="H136" s="99"/>
    </row>
    <row r="137" spans="1:8" ht="15" hidden="1" customHeight="1" x14ac:dyDescent="0.2">
      <c r="A137" s="113"/>
      <c r="B137" s="128"/>
      <c r="C137" s="100"/>
      <c r="D137" s="99"/>
      <c r="E137" s="129"/>
      <c r="F137" s="130"/>
      <c r="G137" s="131"/>
      <c r="H137" s="99"/>
    </row>
    <row r="138" spans="1:8" ht="15" customHeight="1" x14ac:dyDescent="0.2">
      <c r="A138" s="132" t="s">
        <v>71</v>
      </c>
      <c r="B138" s="120"/>
      <c r="C138" s="140"/>
      <c r="D138" s="105"/>
      <c r="E138" s="121"/>
      <c r="F138" s="122"/>
      <c r="G138" s="134"/>
      <c r="H138" s="105"/>
    </row>
    <row r="139" spans="1:8" ht="15" customHeight="1" x14ac:dyDescent="0.2">
      <c r="A139" s="113"/>
      <c r="B139" s="128"/>
      <c r="C139" s="100"/>
      <c r="D139" s="99"/>
      <c r="E139" s="129"/>
      <c r="F139" s="130"/>
      <c r="G139" s="131"/>
      <c r="H139" s="99"/>
    </row>
    <row r="140" spans="1:8" ht="15" customHeight="1" x14ac:dyDescent="0.2">
      <c r="A140" s="113"/>
      <c r="B140" s="128"/>
      <c r="C140" s="100"/>
      <c r="D140" s="99"/>
      <c r="E140" s="129"/>
      <c r="F140" s="130"/>
      <c r="G140" s="131"/>
      <c r="H140" s="99"/>
    </row>
    <row r="141" spans="1:8" ht="15" customHeight="1" x14ac:dyDescent="0.2">
      <c r="A141" s="113"/>
      <c r="B141" s="128" t="s">
        <v>116</v>
      </c>
      <c r="C141" s="100"/>
      <c r="D141" s="99"/>
      <c r="E141" s="129"/>
      <c r="F141" s="142">
        <f>SUM(F139:F140)</f>
        <v>0</v>
      </c>
      <c r="G141" s="143">
        <f>SUM(G139:G140)</f>
        <v>0</v>
      </c>
      <c r="H141" s="99"/>
    </row>
    <row r="142" spans="1:8" ht="15" hidden="1" customHeight="1" x14ac:dyDescent="0.2">
      <c r="A142" s="113"/>
      <c r="B142" s="128"/>
      <c r="C142" s="100"/>
      <c r="D142" s="99"/>
      <c r="E142" s="129"/>
      <c r="F142" s="130"/>
      <c r="G142" s="130"/>
      <c r="H142" s="99"/>
    </row>
    <row r="143" spans="1:8" ht="15" customHeight="1" x14ac:dyDescent="0.2">
      <c r="A143" s="132" t="s">
        <v>35</v>
      </c>
      <c r="B143" s="120"/>
      <c r="C143" s="105"/>
      <c r="D143" s="105"/>
      <c r="E143" s="121"/>
      <c r="F143" s="122"/>
      <c r="G143" s="123"/>
      <c r="H143" s="105"/>
    </row>
    <row r="144" spans="1:8" ht="15" customHeight="1" x14ac:dyDescent="0.2">
      <c r="A144" s="113"/>
      <c r="B144" s="128"/>
      <c r="C144" s="99"/>
      <c r="D144" s="99"/>
      <c r="E144" s="129"/>
      <c r="F144" s="130"/>
      <c r="G144" s="133"/>
      <c r="H144" s="99"/>
    </row>
    <row r="145" spans="1:8" ht="15" customHeight="1" x14ac:dyDescent="0.2">
      <c r="A145" s="113"/>
      <c r="B145" s="128"/>
      <c r="C145" s="99"/>
      <c r="D145" s="99"/>
      <c r="E145" s="129"/>
      <c r="F145" s="130"/>
      <c r="G145" s="133"/>
      <c r="H145" s="99"/>
    </row>
    <row r="146" spans="1:8" ht="15" customHeight="1" x14ac:dyDescent="0.2">
      <c r="A146" s="113"/>
      <c r="B146" s="128"/>
      <c r="C146" s="99"/>
      <c r="D146" s="99"/>
      <c r="E146" s="129"/>
      <c r="F146" s="130"/>
      <c r="G146" s="133"/>
      <c r="H146" s="99"/>
    </row>
    <row r="147" spans="1:8" ht="15" customHeight="1" x14ac:dyDescent="0.2">
      <c r="A147" s="113"/>
      <c r="B147" s="128" t="s">
        <v>67</v>
      </c>
      <c r="C147" s="99"/>
      <c r="D147" s="99"/>
      <c r="E147" s="129"/>
      <c r="F147" s="142">
        <f>SUM(F143:F146)</f>
        <v>0</v>
      </c>
      <c r="G147" s="142">
        <f>SUM(G143:G146)</f>
        <v>0</v>
      </c>
      <c r="H147" s="99"/>
    </row>
    <row r="148" spans="1:8" ht="15" hidden="1" customHeight="1" x14ac:dyDescent="0.2">
      <c r="A148" s="113"/>
      <c r="B148" s="128"/>
      <c r="C148" s="99"/>
      <c r="D148" s="99"/>
      <c r="E148" s="129"/>
      <c r="F148" s="130"/>
      <c r="G148" s="131"/>
      <c r="H148" s="99"/>
    </row>
    <row r="149" spans="1:8" ht="15" customHeight="1" x14ac:dyDescent="0.2">
      <c r="A149" s="132" t="s">
        <v>104</v>
      </c>
      <c r="B149" s="120"/>
      <c r="C149" s="105"/>
      <c r="D149" s="105"/>
      <c r="E149" s="121"/>
      <c r="F149" s="122"/>
      <c r="G149" s="123"/>
      <c r="H149" s="105"/>
    </row>
    <row r="150" spans="1:8" ht="15" customHeight="1" x14ac:dyDescent="0.2">
      <c r="A150" s="113"/>
      <c r="B150" s="128"/>
      <c r="C150" s="99"/>
      <c r="D150" s="99"/>
      <c r="E150" s="129"/>
      <c r="F150" s="130"/>
      <c r="G150" s="133"/>
      <c r="H150" s="99"/>
    </row>
    <row r="151" spans="1:8" ht="15" customHeight="1" x14ac:dyDescent="0.2">
      <c r="A151" s="113"/>
      <c r="B151" s="128"/>
      <c r="C151" s="99"/>
      <c r="D151" s="99"/>
      <c r="E151" s="129"/>
      <c r="F151" s="130"/>
      <c r="G151" s="133"/>
      <c r="H151" s="99"/>
    </row>
    <row r="152" spans="1:8" ht="15" customHeight="1" x14ac:dyDescent="0.2">
      <c r="A152" s="113"/>
      <c r="B152" s="128"/>
      <c r="C152" s="99"/>
      <c r="D152" s="99"/>
      <c r="E152" s="129"/>
      <c r="F152" s="130"/>
      <c r="G152" s="133"/>
      <c r="H152" s="99"/>
    </row>
    <row r="153" spans="1:8" ht="15" customHeight="1" x14ac:dyDescent="0.2">
      <c r="A153" s="113"/>
      <c r="B153" s="128"/>
      <c r="C153" s="99"/>
      <c r="D153" s="99"/>
      <c r="E153" s="129"/>
      <c r="F153" s="130"/>
      <c r="G153" s="133"/>
      <c r="H153" s="99"/>
    </row>
    <row r="154" spans="1:8" ht="15" customHeight="1" x14ac:dyDescent="0.2">
      <c r="A154" s="113"/>
      <c r="B154" s="128" t="s">
        <v>117</v>
      </c>
      <c r="C154" s="100"/>
      <c r="D154" s="99"/>
      <c r="E154" s="129"/>
      <c r="F154" s="142">
        <f t="shared" ref="F154" si="17">SUM(F148:F153)</f>
        <v>0</v>
      </c>
      <c r="G154" s="142">
        <f>SUM(G148:G153)</f>
        <v>0</v>
      </c>
      <c r="H154" s="99"/>
    </row>
    <row r="155" spans="1:8" ht="15" hidden="1" customHeight="1" x14ac:dyDescent="0.2">
      <c r="A155" s="113"/>
      <c r="B155" s="128"/>
      <c r="C155" s="100"/>
      <c r="D155" s="99"/>
      <c r="E155" s="129"/>
      <c r="F155" s="130"/>
      <c r="G155" s="131"/>
      <c r="H155" s="99"/>
    </row>
    <row r="156" spans="1:8" ht="15" customHeight="1" x14ac:dyDescent="0.2">
      <c r="A156" s="132" t="s">
        <v>105</v>
      </c>
      <c r="B156" s="120"/>
      <c r="C156" s="140"/>
      <c r="D156" s="105"/>
      <c r="E156" s="121"/>
      <c r="F156" s="122"/>
      <c r="G156" s="134"/>
      <c r="H156" s="105"/>
    </row>
    <row r="157" spans="1:8" ht="15" customHeight="1" x14ac:dyDescent="0.2">
      <c r="A157" s="113"/>
      <c r="B157" s="128"/>
      <c r="C157" s="100"/>
      <c r="D157" s="99"/>
      <c r="E157" s="129"/>
      <c r="F157" s="130"/>
      <c r="G157" s="131"/>
      <c r="H157" s="99"/>
    </row>
    <row r="158" spans="1:8" ht="15" customHeight="1" x14ac:dyDescent="0.2">
      <c r="A158" s="113"/>
      <c r="B158" s="128"/>
      <c r="C158" s="100"/>
      <c r="D158" s="99"/>
      <c r="E158" s="129"/>
      <c r="F158" s="130"/>
      <c r="G158" s="131"/>
      <c r="H158" s="99"/>
    </row>
    <row r="159" spans="1:8" ht="15" customHeight="1" x14ac:dyDescent="0.2">
      <c r="A159" s="113"/>
      <c r="B159" s="80" t="s">
        <v>118</v>
      </c>
      <c r="C159" s="100"/>
      <c r="D159" s="99"/>
      <c r="E159" s="129"/>
      <c r="F159" s="142">
        <f t="shared" ref="F159:G159" si="18">SUM(F155:F158)</f>
        <v>0</v>
      </c>
      <c r="G159" s="142">
        <f t="shared" si="18"/>
        <v>0</v>
      </c>
      <c r="H159" s="99"/>
    </row>
    <row r="160" spans="1:8" ht="15" hidden="1" customHeight="1" x14ac:dyDescent="0.2">
      <c r="A160" s="113"/>
      <c r="B160" s="80"/>
      <c r="C160" s="100"/>
      <c r="D160" s="99"/>
      <c r="E160" s="129"/>
      <c r="F160" s="130"/>
      <c r="G160" s="131"/>
      <c r="H160" s="99"/>
    </row>
    <row r="161" spans="1:8" ht="15" customHeight="1" x14ac:dyDescent="0.2">
      <c r="A161" s="132" t="s">
        <v>106</v>
      </c>
      <c r="B161" s="120"/>
      <c r="C161" s="140"/>
      <c r="D161" s="105"/>
      <c r="E161" s="121"/>
      <c r="F161" s="122"/>
      <c r="G161" s="134"/>
      <c r="H161" s="105"/>
    </row>
    <row r="162" spans="1:8" ht="15" customHeight="1" x14ac:dyDescent="0.2">
      <c r="A162" s="113"/>
      <c r="B162" s="128"/>
      <c r="C162" s="100"/>
      <c r="D162" s="99"/>
      <c r="E162" s="129"/>
      <c r="F162" s="130"/>
      <c r="G162" s="131"/>
      <c r="H162" s="99"/>
    </row>
    <row r="163" spans="1:8" ht="15" customHeight="1" x14ac:dyDescent="0.2">
      <c r="A163" s="113"/>
      <c r="B163" s="128"/>
      <c r="C163" s="100"/>
      <c r="D163" s="99"/>
      <c r="E163" s="129"/>
      <c r="F163" s="130"/>
      <c r="G163" s="131"/>
      <c r="H163" s="99"/>
    </row>
    <row r="164" spans="1:8" ht="15" customHeight="1" x14ac:dyDescent="0.2">
      <c r="A164" s="113"/>
      <c r="B164" s="80" t="s">
        <v>119</v>
      </c>
      <c r="C164" s="100"/>
      <c r="D164" s="99"/>
      <c r="E164" s="129"/>
      <c r="F164" s="142">
        <f>SUM(F162:F163)</f>
        <v>0</v>
      </c>
      <c r="G164" s="142">
        <f>SUM(G162:G163)</f>
        <v>0</v>
      </c>
      <c r="H164" s="99"/>
    </row>
    <row r="165" spans="1:8" ht="15" hidden="1" customHeight="1" x14ac:dyDescent="0.2">
      <c r="A165" s="113"/>
      <c r="B165" s="80"/>
      <c r="C165" s="100"/>
      <c r="D165" s="99"/>
      <c r="E165" s="129"/>
      <c r="F165" s="130"/>
      <c r="G165" s="130"/>
      <c r="H165" s="99"/>
    </row>
    <row r="166" spans="1:8" ht="15" customHeight="1" x14ac:dyDescent="0.2">
      <c r="A166" s="132" t="s">
        <v>120</v>
      </c>
      <c r="B166" s="120"/>
      <c r="C166" s="140"/>
      <c r="D166" s="105"/>
      <c r="E166" s="121"/>
      <c r="F166" s="122"/>
      <c r="G166" s="134"/>
      <c r="H166" s="105"/>
    </row>
    <row r="167" spans="1:8" ht="15" customHeight="1" x14ac:dyDescent="0.2">
      <c r="A167" s="113"/>
      <c r="B167" s="128"/>
      <c r="C167" s="100"/>
      <c r="D167" s="99"/>
      <c r="E167" s="129"/>
      <c r="F167" s="130"/>
      <c r="G167" s="131"/>
      <c r="H167" s="99"/>
    </row>
    <row r="168" spans="1:8" ht="15" customHeight="1" x14ac:dyDescent="0.2">
      <c r="A168" s="113"/>
      <c r="B168" s="128"/>
      <c r="C168" s="100"/>
      <c r="D168" s="99"/>
      <c r="E168" s="129"/>
      <c r="F168" s="130"/>
      <c r="G168" s="131"/>
      <c r="H168" s="99"/>
    </row>
    <row r="169" spans="1:8" ht="15" customHeight="1" x14ac:dyDescent="0.2">
      <c r="A169" s="113"/>
      <c r="B169" s="141" t="s">
        <v>121</v>
      </c>
      <c r="C169" s="100"/>
      <c r="D169" s="99"/>
      <c r="E169" s="129"/>
      <c r="F169" s="142">
        <f t="shared" ref="F169:G169" si="19">SUM(F165:F168)</f>
        <v>0</v>
      </c>
      <c r="G169" s="142">
        <f t="shared" si="19"/>
        <v>0</v>
      </c>
      <c r="H169" s="99"/>
    </row>
    <row r="170" spans="1:8" ht="15" hidden="1" customHeight="1" x14ac:dyDescent="0.2">
      <c r="A170" s="127"/>
      <c r="B170" s="80"/>
      <c r="C170" s="100"/>
      <c r="D170" s="99"/>
      <c r="E170" s="129"/>
      <c r="F170" s="130"/>
      <c r="G170" s="131"/>
      <c r="H170" s="99"/>
    </row>
    <row r="171" spans="1:8" ht="15" customHeight="1" x14ac:dyDescent="0.2">
      <c r="A171" s="132" t="s">
        <v>131</v>
      </c>
      <c r="B171" s="120"/>
      <c r="C171" s="140"/>
      <c r="D171" s="105"/>
      <c r="E171" s="121"/>
      <c r="F171" s="122"/>
      <c r="G171" s="134"/>
      <c r="H171" s="105"/>
    </row>
    <row r="172" spans="1:8" ht="15" customHeight="1" x14ac:dyDescent="0.2">
      <c r="A172" s="113"/>
      <c r="B172" s="128"/>
      <c r="C172" s="100"/>
      <c r="D172" s="99"/>
      <c r="E172" s="129"/>
      <c r="F172" s="130"/>
      <c r="G172" s="131"/>
      <c r="H172" s="99"/>
    </row>
    <row r="173" spans="1:8" ht="15" customHeight="1" x14ac:dyDescent="0.2">
      <c r="A173" s="113"/>
      <c r="B173" s="128"/>
      <c r="C173" s="100"/>
      <c r="D173" s="99"/>
      <c r="E173" s="129"/>
      <c r="F173" s="130"/>
      <c r="G173" s="131"/>
      <c r="H173" s="99"/>
    </row>
    <row r="174" spans="1:8" ht="15" customHeight="1" x14ac:dyDescent="0.2">
      <c r="A174" s="113"/>
      <c r="B174" s="80" t="s">
        <v>144</v>
      </c>
      <c r="C174" s="100"/>
      <c r="D174" s="99"/>
      <c r="E174" s="129"/>
      <c r="F174" s="142">
        <f t="shared" ref="F174:G174" si="20">SUM(F170:F173)</f>
        <v>0</v>
      </c>
      <c r="G174" s="142">
        <f t="shared" si="20"/>
        <v>0</v>
      </c>
      <c r="H174" s="99"/>
    </row>
    <row r="175" spans="1:8" ht="15" hidden="1" customHeight="1" x14ac:dyDescent="0.2">
      <c r="A175" s="113"/>
      <c r="B175" s="80"/>
      <c r="C175" s="100"/>
      <c r="D175" s="99"/>
      <c r="E175" s="129"/>
      <c r="F175" s="130"/>
      <c r="G175" s="131"/>
      <c r="H175" s="99"/>
    </row>
    <row r="176" spans="1:8" ht="15" customHeight="1" x14ac:dyDescent="0.2">
      <c r="A176" s="132" t="s">
        <v>134</v>
      </c>
      <c r="B176" s="120"/>
      <c r="C176" s="140"/>
      <c r="D176" s="105"/>
      <c r="E176" s="121"/>
      <c r="F176" s="122"/>
      <c r="G176" s="134"/>
      <c r="H176" s="105"/>
    </row>
    <row r="177" spans="1:8" ht="15" customHeight="1" x14ac:dyDescent="0.2">
      <c r="A177" s="113"/>
      <c r="B177" s="128"/>
      <c r="C177" s="100"/>
      <c r="D177" s="99"/>
      <c r="E177" s="129"/>
      <c r="F177" s="130"/>
      <c r="G177" s="131"/>
      <c r="H177" s="99"/>
    </row>
    <row r="178" spans="1:8" ht="15" customHeight="1" x14ac:dyDescent="0.2">
      <c r="A178" s="113"/>
      <c r="B178" s="128"/>
      <c r="C178" s="100"/>
      <c r="D178" s="99"/>
      <c r="E178" s="129"/>
      <c r="F178" s="130"/>
      <c r="G178" s="131"/>
      <c r="H178" s="99"/>
    </row>
    <row r="179" spans="1:8" ht="15" customHeight="1" x14ac:dyDescent="0.2">
      <c r="A179" s="113"/>
      <c r="B179" s="80" t="s">
        <v>145</v>
      </c>
      <c r="C179" s="100"/>
      <c r="D179" s="99"/>
      <c r="E179" s="129"/>
      <c r="F179" s="142">
        <f t="shared" ref="F179:G179" si="21">SUM(F175:F178)</f>
        <v>0</v>
      </c>
      <c r="G179" s="142">
        <f t="shared" si="21"/>
        <v>0</v>
      </c>
      <c r="H179" s="99"/>
    </row>
    <row r="180" spans="1:8" ht="15" hidden="1" customHeight="1" x14ac:dyDescent="0.2">
      <c r="A180" s="113"/>
      <c r="B180" s="80"/>
      <c r="C180" s="100"/>
      <c r="D180" s="99"/>
      <c r="E180" s="129"/>
      <c r="F180" s="130"/>
      <c r="G180" s="131"/>
      <c r="H180" s="99"/>
    </row>
    <row r="181" spans="1:8" ht="15" customHeight="1" x14ac:dyDescent="0.2">
      <c r="A181" s="132" t="s">
        <v>135</v>
      </c>
      <c r="B181" s="120"/>
      <c r="C181" s="105"/>
      <c r="D181" s="105"/>
      <c r="E181" s="121"/>
      <c r="F181" s="122"/>
      <c r="G181" s="123"/>
      <c r="H181" s="105"/>
    </row>
    <row r="182" spans="1:8" ht="15" customHeight="1" x14ac:dyDescent="0.2">
      <c r="A182" s="113"/>
      <c r="B182" s="128"/>
      <c r="C182" s="99"/>
      <c r="D182" s="99"/>
      <c r="E182" s="129"/>
      <c r="F182" s="130"/>
      <c r="G182" s="133"/>
      <c r="H182" s="99"/>
    </row>
    <row r="183" spans="1:8" ht="15" customHeight="1" x14ac:dyDescent="0.2">
      <c r="A183" s="113"/>
      <c r="B183" s="128"/>
      <c r="C183" s="99"/>
      <c r="D183" s="99"/>
      <c r="E183" s="129"/>
      <c r="F183" s="130"/>
      <c r="G183" s="133"/>
      <c r="H183" s="99"/>
    </row>
    <row r="184" spans="1:8" ht="15" customHeight="1" x14ac:dyDescent="0.2">
      <c r="A184" s="113"/>
      <c r="B184" s="128" t="s">
        <v>147</v>
      </c>
      <c r="C184" s="99"/>
      <c r="D184" s="99"/>
      <c r="E184" s="129"/>
      <c r="F184" s="142">
        <f>SUM(F181:F183)</f>
        <v>0</v>
      </c>
      <c r="G184" s="142">
        <f>SUM(G181:G183)</f>
        <v>0</v>
      </c>
      <c r="H184" s="99"/>
    </row>
    <row r="185" spans="1:8" hidden="1" x14ac:dyDescent="0.2">
      <c r="A185" s="113"/>
      <c r="B185" s="128"/>
      <c r="C185" s="99"/>
      <c r="D185" s="99"/>
      <c r="E185" s="129"/>
      <c r="F185" s="130"/>
      <c r="G185" s="131"/>
      <c r="H185" s="99"/>
    </row>
  </sheetData>
  <sheetProtection algorithmName="SHA-512" hashValue="hFvDV3b3GvvbDmc4tWcg9oFjUUmpKgZ4MA3PrGq5QMgUJcaAY7pEg8x3xFLiEzbiaFhR1bw9r4mANuEh/yy0bQ==" saltValue="lOC8Tzw8I9PB9n8F5H2ujA==" spinCount="100000" sheet="1" objects="1" scenarios="1" formatCells="0" formatColumns="0" formatRows="0" insertColumns="0" insertRows="0" insertHyperlinks="0" deleteColumns="0" deleteRows="0" sort="0" autoFilter="0" pivotTables="0"/>
  <mergeCells count="10">
    <mergeCell ref="A9:H9"/>
    <mergeCell ref="A1:H1"/>
    <mergeCell ref="A2:H2"/>
    <mergeCell ref="H3:H5"/>
    <mergeCell ref="A7:H7"/>
    <mergeCell ref="A4:B4"/>
    <mergeCell ref="A5:B5"/>
    <mergeCell ref="A8:H8"/>
    <mergeCell ref="A6:C6"/>
    <mergeCell ref="A3:C3"/>
  </mergeCells>
  <phoneticPr fontId="0" type="noConversion"/>
  <printOptions horizontalCentered="1"/>
  <pageMargins left="0.39370078740157499" right="0.39370078740157499" top="0" bottom="0.35" header="0.74803149606299202" footer="0"/>
  <pageSetup scale="85" orientation="landscape" r:id="rId1"/>
  <headerFooter alignWithMargins="0">
    <oddFooter>&amp;R&amp;9Revised 10-1-19</oddFooter>
  </headerFooter>
  <rowBreaks count="4" manualBreakCount="4">
    <brk id="49" max="16383" man="1"/>
    <brk id="91" max="16383" man="1"/>
    <brk id="131" max="16383" man="1"/>
    <brk id="1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61"/>
  <sheetViews>
    <sheetView showGridLines="0" zoomScaleNormal="100" workbookViewId="0">
      <selection activeCell="B44" sqref="B44:D44"/>
    </sheetView>
  </sheetViews>
  <sheetFormatPr defaultColWidth="9.140625" defaultRowHeight="15" x14ac:dyDescent="0.2"/>
  <cols>
    <col min="1" max="1" width="3.7109375" style="148" customWidth="1"/>
    <col min="2" max="2" width="7.42578125" style="1" customWidth="1"/>
    <col min="3" max="3" width="8.85546875" style="1" customWidth="1"/>
    <col min="4" max="4" width="122.85546875" style="1" customWidth="1"/>
    <col min="5" max="16384" width="9.140625" style="1"/>
  </cols>
  <sheetData>
    <row r="1" spans="1:4" ht="15.75" x14ac:dyDescent="0.25">
      <c r="A1" s="177" t="s">
        <v>68</v>
      </c>
      <c r="B1" s="177"/>
      <c r="C1" s="177"/>
      <c r="D1" s="177"/>
    </row>
    <row r="2" spans="1:4" ht="15.75" x14ac:dyDescent="0.25">
      <c r="A2" s="177" t="s">
        <v>1</v>
      </c>
      <c r="B2" s="177"/>
      <c r="C2" s="177"/>
      <c r="D2" s="177"/>
    </row>
    <row r="3" spans="1:4" ht="18" customHeight="1" x14ac:dyDescent="0.2"/>
    <row r="4" spans="1:4" ht="141" customHeight="1" x14ac:dyDescent="0.2">
      <c r="A4" s="148" t="s">
        <v>149</v>
      </c>
      <c r="B4" s="185" t="s">
        <v>150</v>
      </c>
      <c r="C4" s="185"/>
      <c r="D4" s="185"/>
    </row>
    <row r="5" spans="1:4" ht="7.5" customHeight="1" x14ac:dyDescent="0.2">
      <c r="B5" s="2"/>
    </row>
    <row r="6" spans="1:4" ht="44.25" customHeight="1" x14ac:dyDescent="0.2">
      <c r="A6" s="148" t="s">
        <v>151</v>
      </c>
      <c r="B6" s="180" t="s">
        <v>152</v>
      </c>
      <c r="C6" s="180"/>
      <c r="D6" s="180"/>
    </row>
    <row r="7" spans="1:4" ht="7.5" customHeight="1" x14ac:dyDescent="0.2"/>
    <row r="8" spans="1:4" ht="15.75" x14ac:dyDescent="0.25">
      <c r="A8" s="148" t="s">
        <v>153</v>
      </c>
      <c r="B8" s="182" t="s">
        <v>154</v>
      </c>
      <c r="C8" s="182"/>
      <c r="D8" s="182"/>
    </row>
    <row r="9" spans="1:4" ht="7.5" customHeight="1" x14ac:dyDescent="0.2"/>
    <row r="10" spans="1:4" ht="15.75" x14ac:dyDescent="0.25">
      <c r="A10" s="148" t="s">
        <v>155</v>
      </c>
      <c r="B10" s="182" t="s">
        <v>156</v>
      </c>
      <c r="C10" s="182"/>
      <c r="D10" s="182"/>
    </row>
    <row r="11" spans="1:4" ht="7.5" customHeight="1" x14ac:dyDescent="0.2"/>
    <row r="12" spans="1:4" ht="30.75" customHeight="1" x14ac:dyDescent="0.2">
      <c r="A12" s="148" t="s">
        <v>157</v>
      </c>
      <c r="B12" s="180" t="s">
        <v>158</v>
      </c>
      <c r="C12" s="180"/>
      <c r="D12" s="180"/>
    </row>
    <row r="13" spans="1:4" ht="7.5" customHeight="1" x14ac:dyDescent="0.2"/>
    <row r="14" spans="1:4" x14ac:dyDescent="0.2">
      <c r="A14" s="148" t="s">
        <v>160</v>
      </c>
      <c r="B14" s="180" t="s">
        <v>159</v>
      </c>
      <c r="C14" s="180"/>
      <c r="D14" s="180"/>
    </row>
    <row r="15" spans="1:4" ht="7.5" customHeight="1" x14ac:dyDescent="0.2"/>
    <row r="16" spans="1:4" ht="15.75" x14ac:dyDescent="0.25">
      <c r="A16" s="148" t="s">
        <v>161</v>
      </c>
      <c r="B16" s="182" t="s">
        <v>162</v>
      </c>
      <c r="C16" s="182"/>
      <c r="D16" s="182"/>
    </row>
    <row r="17" spans="1:5" ht="7.5" customHeight="1" x14ac:dyDescent="0.2"/>
    <row r="18" spans="1:5" ht="15.75" x14ac:dyDescent="0.25">
      <c r="A18" s="148" t="s">
        <v>164</v>
      </c>
      <c r="B18" s="182" t="s">
        <v>163</v>
      </c>
      <c r="C18" s="182"/>
      <c r="D18" s="182"/>
    </row>
    <row r="19" spans="1:5" ht="7.5" customHeight="1" x14ac:dyDescent="0.2"/>
    <row r="20" spans="1:5" ht="15.75" x14ac:dyDescent="0.25">
      <c r="A20" s="148" t="s">
        <v>165</v>
      </c>
      <c r="B20" s="182" t="s">
        <v>166</v>
      </c>
      <c r="C20" s="182"/>
      <c r="D20" s="182"/>
    </row>
    <row r="21" spans="1:5" ht="7.5" customHeight="1" x14ac:dyDescent="0.2"/>
    <row r="22" spans="1:5" x14ac:dyDescent="0.2">
      <c r="A22" s="148" t="s">
        <v>167</v>
      </c>
      <c r="B22" s="180" t="s">
        <v>168</v>
      </c>
      <c r="C22" s="180"/>
      <c r="D22" s="180"/>
    </row>
    <row r="23" spans="1:5" ht="7.5" customHeight="1" x14ac:dyDescent="0.2"/>
    <row r="24" spans="1:5" ht="15.75" x14ac:dyDescent="0.25">
      <c r="A24" s="148" t="s">
        <v>170</v>
      </c>
      <c r="B24" s="181" t="s">
        <v>169</v>
      </c>
      <c r="C24" s="182"/>
      <c r="D24" s="182"/>
    </row>
    <row r="25" spans="1:5" ht="7.5" customHeight="1" x14ac:dyDescent="0.2"/>
    <row r="26" spans="1:5" ht="17.25" customHeight="1" x14ac:dyDescent="0.2">
      <c r="C26" s="180" t="s">
        <v>172</v>
      </c>
      <c r="D26" s="180"/>
    </row>
    <row r="27" spans="1:5" ht="7.5" customHeight="1" x14ac:dyDescent="0.2">
      <c r="B27" s="2"/>
    </row>
    <row r="28" spans="1:5" ht="33" customHeight="1" x14ac:dyDescent="0.2">
      <c r="C28" s="180" t="s">
        <v>171</v>
      </c>
      <c r="D28" s="180"/>
      <c r="E28" s="2"/>
    </row>
    <row r="29" spans="1:5" ht="7.5" customHeight="1" x14ac:dyDescent="0.2"/>
    <row r="30" spans="1:5" ht="15.75" x14ac:dyDescent="0.25">
      <c r="C30" s="181" t="s">
        <v>173</v>
      </c>
      <c r="D30" s="181"/>
    </row>
    <row r="31" spans="1:5" ht="7.5" customHeight="1" x14ac:dyDescent="0.2"/>
    <row r="32" spans="1:5" ht="30.75" x14ac:dyDescent="0.2">
      <c r="D32" s="2" t="s">
        <v>174</v>
      </c>
    </row>
    <row r="33" spans="1:4" ht="7.5" customHeight="1" x14ac:dyDescent="0.2"/>
    <row r="34" spans="1:4" ht="45.75" x14ac:dyDescent="0.2">
      <c r="D34" s="2" t="s">
        <v>175</v>
      </c>
    </row>
    <row r="35" spans="1:4" ht="7.5" customHeight="1" x14ac:dyDescent="0.2"/>
    <row r="36" spans="1:4" ht="16.5" customHeight="1" x14ac:dyDescent="0.2">
      <c r="D36" s="2" t="s">
        <v>176</v>
      </c>
    </row>
    <row r="37" spans="1:4" ht="7.5" customHeight="1" x14ac:dyDescent="0.2"/>
    <row r="38" spans="1:4" ht="32.25" customHeight="1" x14ac:dyDescent="0.2">
      <c r="C38" s="180" t="s">
        <v>177</v>
      </c>
      <c r="D38" s="180"/>
    </row>
    <row r="39" spans="1:4" ht="7.5" customHeight="1" x14ac:dyDescent="0.2">
      <c r="B39" s="3"/>
    </row>
    <row r="40" spans="1:4" ht="16.5" customHeight="1" x14ac:dyDescent="0.2">
      <c r="A40" s="148" t="s">
        <v>179</v>
      </c>
      <c r="B40" s="180" t="s">
        <v>178</v>
      </c>
      <c r="C40" s="180"/>
      <c r="D40" s="180"/>
    </row>
    <row r="41" spans="1:4" ht="7.5" customHeight="1" x14ac:dyDescent="0.2"/>
    <row r="42" spans="1:4" ht="15.75" x14ac:dyDescent="0.25">
      <c r="A42" s="148" t="s">
        <v>180</v>
      </c>
      <c r="B42" s="182" t="s">
        <v>181</v>
      </c>
      <c r="C42" s="182"/>
      <c r="D42" s="182"/>
    </row>
    <row r="43" spans="1:4" ht="27" customHeight="1" x14ac:dyDescent="0.2"/>
    <row r="44" spans="1:4" ht="15" customHeight="1" x14ac:dyDescent="0.25">
      <c r="B44" s="183" t="s">
        <v>189</v>
      </c>
      <c r="C44" s="183"/>
      <c r="D44" s="183"/>
    </row>
    <row r="45" spans="1:4" ht="15.75" customHeight="1" x14ac:dyDescent="0.2">
      <c r="B45" s="184" t="s">
        <v>148</v>
      </c>
      <c r="C45" s="184"/>
      <c r="D45" s="184"/>
    </row>
    <row r="46" spans="1:4" ht="7.5" customHeight="1" x14ac:dyDescent="0.2">
      <c r="B46" s="147"/>
    </row>
    <row r="47" spans="1:4" ht="15.75" x14ac:dyDescent="0.25">
      <c r="A47" s="148" t="s">
        <v>149</v>
      </c>
      <c r="B47" s="178" t="s">
        <v>182</v>
      </c>
      <c r="C47" s="178"/>
      <c r="D47" s="178"/>
    </row>
    <row r="48" spans="1:4" ht="7.5" customHeight="1" x14ac:dyDescent="0.2">
      <c r="B48" s="147"/>
    </row>
    <row r="49" spans="1:4" x14ac:dyDescent="0.2">
      <c r="A49" s="148" t="s">
        <v>151</v>
      </c>
      <c r="B49" s="179" t="s">
        <v>188</v>
      </c>
      <c r="C49" s="179"/>
      <c r="D49" s="179"/>
    </row>
    <row r="50" spans="1:4" ht="7.5" customHeight="1" x14ac:dyDescent="0.2">
      <c r="B50" s="147"/>
    </row>
    <row r="51" spans="1:4" ht="15.75" x14ac:dyDescent="0.25">
      <c r="A51" s="148" t="s">
        <v>153</v>
      </c>
      <c r="B51" s="178" t="s">
        <v>183</v>
      </c>
      <c r="C51" s="178"/>
      <c r="D51" s="178"/>
    </row>
    <row r="52" spans="1:4" ht="7.5" customHeight="1" x14ac:dyDescent="0.2">
      <c r="B52" s="147"/>
    </row>
    <row r="53" spans="1:4" ht="15.75" x14ac:dyDescent="0.25">
      <c r="A53" s="148" t="s">
        <v>155</v>
      </c>
      <c r="B53" s="178" t="s">
        <v>184</v>
      </c>
      <c r="C53" s="178"/>
      <c r="D53" s="178"/>
    </row>
    <row r="54" spans="1:4" ht="7.5" customHeight="1" x14ac:dyDescent="0.2">
      <c r="B54" s="147"/>
    </row>
    <row r="55" spans="1:4" x14ac:dyDescent="0.2">
      <c r="A55" s="148" t="s">
        <v>157</v>
      </c>
      <c r="B55" s="179" t="s">
        <v>185</v>
      </c>
      <c r="C55" s="179"/>
      <c r="D55" s="179"/>
    </row>
    <row r="56" spans="1:4" ht="7.5" customHeight="1" x14ac:dyDescent="0.2">
      <c r="B56" s="147"/>
    </row>
    <row r="57" spans="1:4" ht="15.75" x14ac:dyDescent="0.25">
      <c r="A57" s="148" t="s">
        <v>160</v>
      </c>
      <c r="B57" s="147" t="s">
        <v>186</v>
      </c>
    </row>
    <row r="58" spans="1:4" ht="7.5" customHeight="1" x14ac:dyDescent="0.2"/>
    <row r="59" spans="1:4" ht="60.75" customHeight="1" x14ac:dyDescent="0.2">
      <c r="A59" s="148" t="s">
        <v>161</v>
      </c>
      <c r="B59" s="180" t="s">
        <v>187</v>
      </c>
      <c r="C59" s="180"/>
      <c r="D59" s="180"/>
    </row>
    <row r="61" spans="1:4" ht="15" customHeight="1" x14ac:dyDescent="0.25">
      <c r="A61" s="177" t="s">
        <v>127</v>
      </c>
      <c r="B61" s="177"/>
      <c r="C61" s="177"/>
      <c r="D61" s="177"/>
    </row>
  </sheetData>
  <mergeCells count="28">
    <mergeCell ref="B45:D45"/>
    <mergeCell ref="C38:D38"/>
    <mergeCell ref="B24:D24"/>
    <mergeCell ref="A1:D1"/>
    <mergeCell ref="A2:D2"/>
    <mergeCell ref="C26:D26"/>
    <mergeCell ref="B12:D12"/>
    <mergeCell ref="B14:D14"/>
    <mergeCell ref="B16:D16"/>
    <mergeCell ref="B18:D18"/>
    <mergeCell ref="B20:D20"/>
    <mergeCell ref="B22:D22"/>
    <mergeCell ref="B4:D4"/>
    <mergeCell ref="B6:D6"/>
    <mergeCell ref="B8:D8"/>
    <mergeCell ref="B10:D10"/>
    <mergeCell ref="C30:D30"/>
    <mergeCell ref="C28:D28"/>
    <mergeCell ref="B40:D40"/>
    <mergeCell ref="B42:D42"/>
    <mergeCell ref="B44:D44"/>
    <mergeCell ref="A61:D61"/>
    <mergeCell ref="B47:D47"/>
    <mergeCell ref="B49:D49"/>
    <mergeCell ref="B51:D51"/>
    <mergeCell ref="B53:D53"/>
    <mergeCell ref="B55:D55"/>
    <mergeCell ref="B59:D59"/>
  </mergeCells>
  <phoneticPr fontId="0" type="noConversion"/>
  <printOptions horizontalCentered="1"/>
  <pageMargins left="0.5" right="0.5" top="0.75" bottom="0.75" header="0.5" footer="0.25"/>
  <pageSetup scale="67" orientation="portrait" r:id="rId1"/>
  <headerFooter alignWithMargins="0">
    <oddFooter>&amp;R&amp;8Revised10-1-19</oddFooter>
  </headerFooter>
  <ignoredErrors>
    <ignoredError sqref="A4:A39 A40:A5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Cost Reimbursement Form</vt:lpstr>
      <vt:lpstr>Payroll Detail Back Up</vt:lpstr>
      <vt:lpstr>Operating Detail Back Up</vt:lpstr>
      <vt:lpstr>Cost Reimb Instructions</vt:lpstr>
      <vt:lpstr>'Cost Reimb Instructions'!Print_Area</vt:lpstr>
      <vt:lpstr>'Cost Reimbursement Form'!Print_Area</vt:lpstr>
      <vt:lpstr>'Operating Detail Back Up'!Print_Titles</vt:lpstr>
    </vt:vector>
  </TitlesOfParts>
  <Company>Children's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CBHC</dc:creator>
  <cp:lastModifiedBy>Williams, Tonia</cp:lastModifiedBy>
  <cp:lastPrinted>2019-11-01T16:10:13Z</cp:lastPrinted>
  <dcterms:created xsi:type="dcterms:W3CDTF">1998-10-22T19:02:08Z</dcterms:created>
  <dcterms:modified xsi:type="dcterms:W3CDTF">2020-07-07T18:37:55Z</dcterms:modified>
</cp:coreProperties>
</file>